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lonline-my.sharepoint.com/personal/ivana_les_ina_hr/Documents/mol/FC/HD kampanja 2020 07/"/>
    </mc:Choice>
  </mc:AlternateContent>
  <xr:revisionPtr revIDLastSave="0" documentId="8_{0EA221D8-1A9E-4A1E-969A-94A99AEF3EA5}" xr6:coauthVersionLast="41" xr6:coauthVersionMax="41" xr10:uidLastSave="{00000000-0000-0000-0000-000000000000}"/>
  <bookViews>
    <workbookView xWindow="13470" yWindow="1350" windowWidth="13995" windowHeight="13575" firstSheet="1" activeTab="1" xr2:uid="{A88E17C2-7D53-4192-BF4A-73DEFA4D100C}"/>
  </bookViews>
  <sheets>
    <sheet name="final" sheetId="3" state="hidden" r:id="rId1"/>
    <sheet name="3 2021" sheetId="4" r:id="rId2"/>
    <sheet name="WEB" sheetId="2" state="hidden" r:id="rId3"/>
  </sheets>
  <externalReferences>
    <externalReference r:id="rId4"/>
  </externalReferences>
  <definedNames>
    <definedName name="_xlnm._FilterDatabase" localSheetId="0" hidden="1">final!$B$1:$B$70</definedName>
    <definedName name="_xlnm.Print_Titles" localSheetId="0">final!$1:$1</definedName>
    <definedName name="_xlnm.Print_Titles" localSheetId="2">WEB!$1:$1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3" l="1"/>
  <c r="E2" i="2" l="1"/>
  <c r="F2" i="2"/>
  <c r="G2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</calcChain>
</file>

<file path=xl/sharedStrings.xml><?xml version="1.0" encoding="utf-8"?>
<sst xmlns="http://schemas.openxmlformats.org/spreadsheetml/2006/main" count="793" uniqueCount="291">
  <si>
    <t>S353</t>
  </si>
  <si>
    <t>Zagreb-Miramarska</t>
  </si>
  <si>
    <t>S370</t>
  </si>
  <si>
    <t>Zagreb-Držićeva-zapad</t>
  </si>
  <si>
    <t>S284</t>
  </si>
  <si>
    <t>Varaždin-Krležina</t>
  </si>
  <si>
    <t>S346</t>
  </si>
  <si>
    <t>Zagreb-Dubrava</t>
  </si>
  <si>
    <t>S006</t>
  </si>
  <si>
    <t>Koprivnica-Kolodvorska</t>
  </si>
  <si>
    <t>S372</t>
  </si>
  <si>
    <t>Zagreb-Zagrebačka cesta-istok</t>
  </si>
  <si>
    <t>S187</t>
  </si>
  <si>
    <t>Kutina-Posavskoga</t>
  </si>
  <si>
    <t>S311</t>
  </si>
  <si>
    <t>Spačva-Lubanj</t>
  </si>
  <si>
    <t>S448</t>
  </si>
  <si>
    <t>Babina Greda-autocesta</t>
  </si>
  <si>
    <t>S409</t>
  </si>
  <si>
    <t>Gradna-sjever</t>
  </si>
  <si>
    <t>S415</t>
  </si>
  <si>
    <t>Sesvetski Kraljevec</t>
  </si>
  <si>
    <t>S176</t>
  </si>
  <si>
    <t>Cernik</t>
  </si>
  <si>
    <t>S002</t>
  </si>
  <si>
    <t>Virovitica-Radićeva</t>
  </si>
  <si>
    <t>S391</t>
  </si>
  <si>
    <t>Velika Gorica</t>
  </si>
  <si>
    <t>S189</t>
  </si>
  <si>
    <t>Sisak-Zagrebačka</t>
  </si>
  <si>
    <t>S193</t>
  </si>
  <si>
    <t>Petrinja-Sisačka</t>
  </si>
  <si>
    <t>S292</t>
  </si>
  <si>
    <t>Čakovec-Zrinsko-Frankopanska</t>
  </si>
  <si>
    <t>S077</t>
  </si>
  <si>
    <t>Karlovac-Smičiklasova</t>
  </si>
  <si>
    <t>S236</t>
  </si>
  <si>
    <t>Split-Pojišan</t>
  </si>
  <si>
    <t>S349</t>
  </si>
  <si>
    <t>Zagreb-Langov trg</t>
  </si>
  <si>
    <t>S350</t>
  </si>
  <si>
    <t>Zagreb-Resnik</t>
  </si>
  <si>
    <t>S356</t>
  </si>
  <si>
    <t>Zagreb-Heinzelova</t>
  </si>
  <si>
    <t>S213</t>
  </si>
  <si>
    <t>Nova Gradiška-Relkovićeva</t>
  </si>
  <si>
    <t>S215</t>
  </si>
  <si>
    <t>Požega-Industrijska</t>
  </si>
  <si>
    <t>S099</t>
  </si>
  <si>
    <t>Đakovo-Nazorova</t>
  </si>
  <si>
    <t>S221</t>
  </si>
  <si>
    <t>Slavonski Brod-Osječka</t>
  </si>
  <si>
    <t>S225</t>
  </si>
  <si>
    <t>Slavonski Brod-Svačićeva</t>
  </si>
  <si>
    <t>S126</t>
  </si>
  <si>
    <t>Poreč-Vukovarska</t>
  </si>
  <si>
    <t>S128</t>
  </si>
  <si>
    <t>Pazin</t>
  </si>
  <si>
    <t>S335</t>
  </si>
  <si>
    <t>Zadar-Put Murvice-istok</t>
  </si>
  <si>
    <t>S348</t>
  </si>
  <si>
    <t>Zagreb-Jagićeva</t>
  </si>
  <si>
    <t>S231</t>
  </si>
  <si>
    <t>Split-Smokovik</t>
  </si>
  <si>
    <t>S329</t>
  </si>
  <si>
    <t>Biograd na moru-magistrala</t>
  </si>
  <si>
    <t>S182</t>
  </si>
  <si>
    <t>Lepenica</t>
  </si>
  <si>
    <t>S434</t>
  </si>
  <si>
    <t>Lepa Bukva</t>
  </si>
  <si>
    <t>S386</t>
  </si>
  <si>
    <t>Jakovlje-istok</t>
  </si>
  <si>
    <t>S387</t>
  </si>
  <si>
    <t>Jakovlje-zapad</t>
  </si>
  <si>
    <t>S297</t>
  </si>
  <si>
    <t>Ljubešćica-istok</t>
  </si>
  <si>
    <t>S298</t>
  </si>
  <si>
    <t>Ljubešćica-zapad</t>
  </si>
  <si>
    <t>S262</t>
  </si>
  <si>
    <t>Kozjak-sjever</t>
  </si>
  <si>
    <t>S263</t>
  </si>
  <si>
    <t>Kozjak-jug</t>
  </si>
  <si>
    <t>S307</t>
  </si>
  <si>
    <t>Rastovica</t>
  </si>
  <si>
    <t>S422</t>
  </si>
  <si>
    <t>Bačva-jug</t>
  </si>
  <si>
    <t>S423</t>
  </si>
  <si>
    <t>Bačva-sjever</t>
  </si>
  <si>
    <t>S436</t>
  </si>
  <si>
    <t>Galižana-istok</t>
  </si>
  <si>
    <t>S437</t>
  </si>
  <si>
    <t>Galižana-zapad</t>
  </si>
  <si>
    <t>S410</t>
  </si>
  <si>
    <t>Gradna-jug</t>
  </si>
  <si>
    <t>S067</t>
  </si>
  <si>
    <t>Brinje-istok</t>
  </si>
  <si>
    <t>S068</t>
  </si>
  <si>
    <t>Brinje-zapad</t>
  </si>
  <si>
    <t>S069</t>
  </si>
  <si>
    <t>Zir-istok</t>
  </si>
  <si>
    <t>S070</t>
  </si>
  <si>
    <t>Zir-zapad</t>
  </si>
  <si>
    <t>S373</t>
  </si>
  <si>
    <t>Ježevo-jug</t>
  </si>
  <si>
    <t>S098</t>
  </si>
  <si>
    <t>Beli Manastir-Osječka</t>
  </si>
  <si>
    <t>S261</t>
  </si>
  <si>
    <t>Trogir-Brigi</t>
  </si>
  <si>
    <t>S121</t>
  </si>
  <si>
    <t>Labin</t>
  </si>
  <si>
    <t>S272</t>
  </si>
  <si>
    <t>Vodice</t>
  </si>
  <si>
    <t>S289</t>
  </si>
  <si>
    <t>Goričan</t>
  </si>
  <si>
    <t>S458</t>
  </si>
  <si>
    <t>Benkovac-Šopotska</t>
  </si>
  <si>
    <t>S459</t>
  </si>
  <si>
    <t>Ploče-Vranjak</t>
  </si>
  <si>
    <t>SAP šifra</t>
  </si>
  <si>
    <t>Naziv maloprodajnog mjesta</t>
  </si>
  <si>
    <t>Adresa</t>
  </si>
  <si>
    <t>Grad</t>
  </si>
  <si>
    <t>Poštanski broj</t>
  </si>
  <si>
    <t>RB</t>
  </si>
  <si>
    <t>Jankomir</t>
  </si>
  <si>
    <t>Kraljevica Jug</t>
  </si>
  <si>
    <t>Samobor</t>
  </si>
  <si>
    <t>Sisak</t>
  </si>
  <si>
    <t xml:space="preserve">Slavonski Brod </t>
  </si>
  <si>
    <t>Sinj Brnaze</t>
  </si>
  <si>
    <t xml:space="preserve">Split - Smokovik </t>
  </si>
  <si>
    <t>Zaprešić</t>
  </si>
  <si>
    <t xml:space="preserve">Zagreb - istok </t>
  </si>
  <si>
    <t xml:space="preserve">Zagreb </t>
  </si>
  <si>
    <t xml:space="preserve">Kraljevica </t>
  </si>
  <si>
    <t>Zagreb</t>
  </si>
  <si>
    <t>Split</t>
  </si>
  <si>
    <t>Brnaze</t>
  </si>
  <si>
    <t>Slavonski Brod</t>
  </si>
  <si>
    <t>Ljubljanska avenija 10</t>
  </si>
  <si>
    <t>Škabrlovo 11</t>
  </si>
  <si>
    <t>Svetonedeljska 13a</t>
  </si>
  <si>
    <t>Brnaze 471C</t>
  </si>
  <si>
    <t>Petrinjska ulica 15</t>
  </si>
  <si>
    <t>Zapadna vezna cesta 56</t>
  </si>
  <si>
    <t>Ulica Zbora narodne garde 5</t>
  </si>
  <si>
    <t>Maršala Tita 132</t>
  </si>
  <si>
    <t>Slavonska avenija 110</t>
  </si>
  <si>
    <t>Kolan Pag</t>
  </si>
  <si>
    <t>Kolan</t>
  </si>
  <si>
    <t>Kolan bb, Kolan</t>
  </si>
  <si>
    <t>INA</t>
  </si>
  <si>
    <t>TIFON</t>
  </si>
  <si>
    <t>Babina Greda</t>
  </si>
  <si>
    <t>Ulica Tečine 6</t>
  </si>
  <si>
    <t>Beli Manastir</t>
  </si>
  <si>
    <t>Osječka 1f</t>
  </si>
  <si>
    <t>Benkovac</t>
  </si>
  <si>
    <t>Šopotska 1a</t>
  </si>
  <si>
    <t>Benkovac Fužinski</t>
  </si>
  <si>
    <t>Benkovac Fužinski 50</t>
  </si>
  <si>
    <t>Biograd na moru</t>
  </si>
  <si>
    <t>Magistralna ul. 2</t>
  </si>
  <si>
    <t>Blaca</t>
  </si>
  <si>
    <t>Ispod Osoja 30</t>
  </si>
  <si>
    <t>Ispod Osoja 35</t>
  </si>
  <si>
    <t>Brinje</t>
  </si>
  <si>
    <t>Lovačka 7/b</t>
  </si>
  <si>
    <t>Lovačka 28/a</t>
  </si>
  <si>
    <t>Celine Samoborske</t>
  </si>
  <si>
    <t>Celine Samoborske 54</t>
  </si>
  <si>
    <t>Čakovec</t>
  </si>
  <si>
    <t>Ulica Zrinsko-Frankopanska 18</t>
  </si>
  <si>
    <t>Čavle</t>
  </si>
  <si>
    <t>Lujzijana 6</t>
  </si>
  <si>
    <t>Donji Macelj</t>
  </si>
  <si>
    <t>Donji Macelj 110/c</t>
  </si>
  <si>
    <t>Đakovo</t>
  </si>
  <si>
    <t>Vladimira Nazora 70</t>
  </si>
  <si>
    <t>Galižana</t>
  </si>
  <si>
    <t>Monteci 47</t>
  </si>
  <si>
    <t>Monteci 45</t>
  </si>
  <si>
    <t>Komparija 6/b</t>
  </si>
  <si>
    <t>Gradna</t>
  </si>
  <si>
    <t>Gradna 96</t>
  </si>
  <si>
    <t>Jakovlje</t>
  </si>
  <si>
    <t>Zagorska ulica 41</t>
  </si>
  <si>
    <t>Zagorska ulica 39</t>
  </si>
  <si>
    <t>Ježevo</t>
  </si>
  <si>
    <t>Ježevečka ulica 3</t>
  </si>
  <si>
    <t>Karlovac</t>
  </si>
  <si>
    <t>Tadije Smičiklasa 17</t>
  </si>
  <si>
    <t>Koprivnica</t>
  </si>
  <si>
    <t>Kolodvorska 33</t>
  </si>
  <si>
    <t>Kutina</t>
  </si>
  <si>
    <t>Kneza Ljudevita Posavskog 41</t>
  </si>
  <si>
    <t>Zelenice 43</t>
  </si>
  <si>
    <t>Lipovac</t>
  </si>
  <si>
    <t>Autoput 5</t>
  </si>
  <si>
    <t>Ljubešćica</t>
  </si>
  <si>
    <t>Zagrebačka 28/f</t>
  </si>
  <si>
    <t>Zagrebačka 28/g</t>
  </si>
  <si>
    <t>Mogorić</t>
  </si>
  <si>
    <t>Mogorić 251</t>
  </si>
  <si>
    <t>Mogorić 250</t>
  </si>
  <si>
    <t>Nova Gradiška</t>
  </si>
  <si>
    <t>Matije Antuna Relkovića 13/a</t>
  </si>
  <si>
    <t>Miroslava Bulešića 1a</t>
  </si>
  <si>
    <t>Petrinja</t>
  </si>
  <si>
    <t>Sisačka 2/a</t>
  </si>
  <si>
    <t>Ploče</t>
  </si>
  <si>
    <t>Crna Rika 9</t>
  </si>
  <si>
    <t>Poreč</t>
  </si>
  <si>
    <t>Vukovarska 2</t>
  </si>
  <si>
    <t>Požega</t>
  </si>
  <si>
    <t>Industrijska 15</t>
  </si>
  <si>
    <t>Sesvete</t>
  </si>
  <si>
    <t>Selska 16</t>
  </si>
  <si>
    <t>Zagrebačka cesta 44</t>
  </si>
  <si>
    <t>Osječka ulica 278/h</t>
  </si>
  <si>
    <t>Ulica Petra Svačića 4</t>
  </si>
  <si>
    <t>Pojišanska 27</t>
  </si>
  <si>
    <t>Ulica Zbora narodne garde 8</t>
  </si>
  <si>
    <t>Trogir</t>
  </si>
  <si>
    <t>Kneza Trpimira 40</t>
  </si>
  <si>
    <t>Varaždin</t>
  </si>
  <si>
    <t>Ulica Miroslava Krleže 8</t>
  </si>
  <si>
    <t>Ulica kneza Ljudevita Posavsko 51/a</t>
  </si>
  <si>
    <t>Virovitica</t>
  </si>
  <si>
    <t>Stjepana Radića 96</t>
  </si>
  <si>
    <t>Višnjan</t>
  </si>
  <si>
    <t>Pršurići 39</t>
  </si>
  <si>
    <t>Pršurići 40</t>
  </si>
  <si>
    <t>Magistrala 21</t>
  </si>
  <si>
    <t>Zadar</t>
  </si>
  <si>
    <t>Zagrebačka 35</t>
  </si>
  <si>
    <t>Miramarska cesta 25</t>
  </si>
  <si>
    <t>Avenija Marina Držića 100</t>
  </si>
  <si>
    <t>Dankovečka 2</t>
  </si>
  <si>
    <t>Zagrebačka cesta 199</t>
  </si>
  <si>
    <t>Trg Josipa Langa 13</t>
  </si>
  <si>
    <t>Slavonska avenija 54</t>
  </si>
  <si>
    <t>Ulica Vjekoslava Heinzela 63</t>
  </si>
  <si>
    <t>Ulica Vatroslava Jagića 33</t>
  </si>
  <si>
    <t>Županja</t>
  </si>
  <si>
    <t>Stanovi auto-put 77</t>
  </si>
  <si>
    <t>S464</t>
  </si>
  <si>
    <t>Imotski-Glavina Donja</t>
  </si>
  <si>
    <t>S381</t>
  </si>
  <si>
    <t>Križ-autocesta-sjever</t>
  </si>
  <si>
    <t>S278</t>
  </si>
  <si>
    <t>Prokljan-jug</t>
  </si>
  <si>
    <t>S380</t>
  </si>
  <si>
    <t>Križ-autocesta-jug</t>
  </si>
  <si>
    <t>S275</t>
  </si>
  <si>
    <t>Primošten</t>
  </si>
  <si>
    <t>S279</t>
  </si>
  <si>
    <t>Prokljan-sjever</t>
  </si>
  <si>
    <t>S244</t>
  </si>
  <si>
    <t>Omiš</t>
  </si>
  <si>
    <t>S207</t>
  </si>
  <si>
    <t>Marsonija-sjever</t>
  </si>
  <si>
    <t>C430</t>
  </si>
  <si>
    <t>Vukova Gorica restoran-AB</t>
  </si>
  <si>
    <t>S324</t>
  </si>
  <si>
    <t>Zadar-Jazine</t>
  </si>
  <si>
    <t>S014</t>
  </si>
  <si>
    <t>Križevci-Zagrebačka</t>
  </si>
  <si>
    <t>S456</t>
  </si>
  <si>
    <t>Zadar I-istok</t>
  </si>
  <si>
    <t>S457</t>
  </si>
  <si>
    <t>Zadar I-zapad</t>
  </si>
  <si>
    <t>Put Sonkovića 2</t>
  </si>
  <si>
    <t>Skradin</t>
  </si>
  <si>
    <t>Put Sonkovića 1</t>
  </si>
  <si>
    <t>Križevci</t>
  </si>
  <si>
    <t>Vinogorčeva ulica 34/a</t>
  </si>
  <si>
    <t>Vukovarska 5</t>
  </si>
  <si>
    <t>Vezišće 2/h</t>
  </si>
  <si>
    <t>Vezišće</t>
  </si>
  <si>
    <t>Žutička ulica 34</t>
  </si>
  <si>
    <t>Okešinec</t>
  </si>
  <si>
    <t>Islam Latinski 2b</t>
  </si>
  <si>
    <t>Posedarje</t>
  </si>
  <si>
    <t>Zaseok Grgurice 1b</t>
  </si>
  <si>
    <t>Straža 38</t>
  </si>
  <si>
    <t>Straža</t>
  </si>
  <si>
    <t>Marka Marulića 1a</t>
  </si>
  <si>
    <t>Splitska 1</t>
  </si>
  <si>
    <t>Imotski</t>
  </si>
  <si>
    <t>Glavina Donja 339A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</si>
</sst>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66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Border="1"/>
    <xf numFmtId="9" fontId="0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  <dxf>
      <font>
        <color theme="2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" name="Picture 2127" descr="ZQTVYL8DCSADVT0QMRXFLU0TR" hidden="1">
          <a:extLst>
            <a:ext uri="{FF2B5EF4-FFF2-40B4-BE49-F238E27FC236}">
              <a16:creationId xmlns:a16="http://schemas.microsoft.com/office/drawing/2014/main" id="{557DE053-2915-49F4-8E46-2174CC76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</xdr:row>
      <xdr:rowOff>9525</xdr:rowOff>
    </xdr:from>
    <xdr:to>
      <xdr:col>0</xdr:col>
      <xdr:colOff>171450</xdr:colOff>
      <xdr:row>5</xdr:row>
      <xdr:rowOff>133350</xdr:rowOff>
    </xdr:to>
    <xdr:pic>
      <xdr:nvPicPr>
        <xdr:cNvPr id="3" name="Picture 2148" descr="TXSMH2MTH86CYKA26740RQPUC" hidden="1">
          <a:extLst>
            <a:ext uri="{FF2B5EF4-FFF2-40B4-BE49-F238E27FC236}">
              <a16:creationId xmlns:a16="http://schemas.microsoft.com/office/drawing/2014/main" id="{0A1648A3-B851-4258-B408-D87546C9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96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4" name="Picture 2152" descr="9CN2Y88X8WYV1HWZG1QILY9BK" hidden="1">
          <a:extLst>
            <a:ext uri="{FF2B5EF4-FFF2-40B4-BE49-F238E27FC236}">
              <a16:creationId xmlns:a16="http://schemas.microsoft.com/office/drawing/2014/main" id="{D9C660F2-7481-4238-B31D-CBAEF6EA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>
      <xdr:nvPicPr>
        <xdr:cNvPr id="5" name="Picture 2139" descr="MRI962L5PB0E0YWXCIBN82VJH" hidden="1">
          <a:extLst>
            <a:ext uri="{FF2B5EF4-FFF2-40B4-BE49-F238E27FC236}">
              <a16:creationId xmlns:a16="http://schemas.microsoft.com/office/drawing/2014/main" id="{A77F1A58-EB05-4450-B6F3-0D7D1795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0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>
      <xdr:nvPicPr>
        <xdr:cNvPr id="6" name="Picture 2151" descr="S9JM17GP1802LHN4GT14BJYIC" hidden="1">
          <a:extLst>
            <a:ext uri="{FF2B5EF4-FFF2-40B4-BE49-F238E27FC236}">
              <a16:creationId xmlns:a16="http://schemas.microsoft.com/office/drawing/2014/main" id="{D35E70D1-475D-4D8E-9FB0-1C4D8F37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0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3</xdr:row>
      <xdr:rowOff>0</xdr:rowOff>
    </xdr:from>
    <xdr:to>
      <xdr:col>0</xdr:col>
      <xdr:colOff>171450</xdr:colOff>
      <xdr:row>3</xdr:row>
      <xdr:rowOff>123825</xdr:rowOff>
    </xdr:to>
    <xdr:pic>
      <xdr:nvPicPr>
        <xdr:cNvPr id="7" name="Picture 2150" descr="3INNIMMPDBB0JF37L81M6ID21" hidden="1">
          <a:extLst>
            <a:ext uri="{FF2B5EF4-FFF2-40B4-BE49-F238E27FC236}">
              <a16:creationId xmlns:a16="http://schemas.microsoft.com/office/drawing/2014/main" id="{959DBE6F-46DE-414A-B7CB-88EC52CC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00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4</xdr:row>
      <xdr:rowOff>0</xdr:rowOff>
    </xdr:from>
    <xdr:to>
      <xdr:col>0</xdr:col>
      <xdr:colOff>209550</xdr:colOff>
      <xdr:row>4</xdr:row>
      <xdr:rowOff>123825</xdr:rowOff>
    </xdr:to>
    <xdr:pic>
      <xdr:nvPicPr>
        <xdr:cNvPr id="8" name="Picture 2142" descr="OALR4L95ELQLZ1Y1LETHM1CS9" hidden="1">
          <a:extLst>
            <a:ext uri="{FF2B5EF4-FFF2-40B4-BE49-F238E27FC236}">
              <a16:creationId xmlns:a16="http://schemas.microsoft.com/office/drawing/2014/main" id="{8292B840-0D17-48EA-A5D3-6E7A2314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00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</xdr:row>
      <xdr:rowOff>0</xdr:rowOff>
    </xdr:from>
    <xdr:to>
      <xdr:col>0</xdr:col>
      <xdr:colOff>171450</xdr:colOff>
      <xdr:row>4</xdr:row>
      <xdr:rowOff>123825</xdr:rowOff>
    </xdr:to>
    <xdr:pic>
      <xdr:nvPicPr>
        <xdr:cNvPr id="9" name="Picture 2149" descr="9BNF49V0R6VVYPHEVMJ3ABDQZ" hidden="1">
          <a:extLst>
            <a:ext uri="{FF2B5EF4-FFF2-40B4-BE49-F238E27FC236}">
              <a16:creationId xmlns:a16="http://schemas.microsoft.com/office/drawing/2014/main" id="{A6C5FBEC-7902-4B6D-BB52-DCBC2638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0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</xdr:row>
      <xdr:rowOff>0</xdr:rowOff>
    </xdr:from>
    <xdr:to>
      <xdr:col>0</xdr:col>
      <xdr:colOff>171450</xdr:colOff>
      <xdr:row>6</xdr:row>
      <xdr:rowOff>123825</xdr:rowOff>
    </xdr:to>
    <xdr:pic>
      <xdr:nvPicPr>
        <xdr:cNvPr id="10" name="Picture 2147" descr="78CUMI0OVLYJRSDRQ3V2YX812" hidden="1">
          <a:extLst>
            <a:ext uri="{FF2B5EF4-FFF2-40B4-BE49-F238E27FC236}">
              <a16:creationId xmlns:a16="http://schemas.microsoft.com/office/drawing/2014/main" id="{DBE09B9D-42B4-4E91-B6B8-601BF00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001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171450</xdr:colOff>
      <xdr:row>7</xdr:row>
      <xdr:rowOff>123825</xdr:rowOff>
    </xdr:to>
    <xdr:pic>
      <xdr:nvPicPr>
        <xdr:cNvPr id="11" name="Picture 2146" descr="ZRF0KB1IYQSNV63CTXT25G67G" hidden="1">
          <a:extLst>
            <a:ext uri="{FF2B5EF4-FFF2-40B4-BE49-F238E27FC236}">
              <a16:creationId xmlns:a16="http://schemas.microsoft.com/office/drawing/2014/main" id="{34F1F557-2E9A-43D3-B9D0-B9021631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001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8</xdr:row>
      <xdr:rowOff>0</xdr:rowOff>
    </xdr:from>
    <xdr:to>
      <xdr:col>0</xdr:col>
      <xdr:colOff>171450</xdr:colOff>
      <xdr:row>8</xdr:row>
      <xdr:rowOff>123825</xdr:rowOff>
    </xdr:to>
    <xdr:pic>
      <xdr:nvPicPr>
        <xdr:cNvPr id="12" name="Picture 2145" descr="U084VZL15IMB1OFRRAY6GVKAE" hidden="1">
          <a:extLst>
            <a:ext uri="{FF2B5EF4-FFF2-40B4-BE49-F238E27FC236}">
              <a16:creationId xmlns:a16="http://schemas.microsoft.com/office/drawing/2014/main" id="{53BC2FFE-A2A1-4D59-8CEB-3CF993DB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00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9</xdr:row>
      <xdr:rowOff>0</xdr:rowOff>
    </xdr:from>
    <xdr:to>
      <xdr:col>0</xdr:col>
      <xdr:colOff>209550</xdr:colOff>
      <xdr:row>9</xdr:row>
      <xdr:rowOff>123825</xdr:rowOff>
    </xdr:to>
    <xdr:pic>
      <xdr:nvPicPr>
        <xdr:cNvPr id="13" name="Picture 2128" descr="9D4GQ34QB727H10MA3SSAR2R9" hidden="1">
          <a:extLst>
            <a:ext uri="{FF2B5EF4-FFF2-40B4-BE49-F238E27FC236}">
              <a16:creationId xmlns:a16="http://schemas.microsoft.com/office/drawing/2014/main" id="{59427AC6-F650-42E1-9598-FB5E3861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002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171450</xdr:colOff>
      <xdr:row>9</xdr:row>
      <xdr:rowOff>123825</xdr:rowOff>
    </xdr:to>
    <xdr:pic>
      <xdr:nvPicPr>
        <xdr:cNvPr id="14" name="Picture 2144" descr="MEW27CPIFG44B7E7HEQUUF5QF" hidden="1">
          <a:extLst>
            <a:ext uri="{FF2B5EF4-FFF2-40B4-BE49-F238E27FC236}">
              <a16:creationId xmlns:a16="http://schemas.microsoft.com/office/drawing/2014/main" id="{B7E3B7D0-53DB-413C-9FFE-227D013D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002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10</xdr:row>
      <xdr:rowOff>0</xdr:rowOff>
    </xdr:from>
    <xdr:to>
      <xdr:col>0</xdr:col>
      <xdr:colOff>171450</xdr:colOff>
      <xdr:row>10</xdr:row>
      <xdr:rowOff>123825</xdr:rowOff>
    </xdr:to>
    <xdr:pic>
      <xdr:nvPicPr>
        <xdr:cNvPr id="15" name="Picture 2129" descr="1TM64TL2QIMYV7WYSV2VLGXY4" hidden="1">
          <a:extLst>
            <a:ext uri="{FF2B5EF4-FFF2-40B4-BE49-F238E27FC236}">
              <a16:creationId xmlns:a16="http://schemas.microsoft.com/office/drawing/2014/main" id="{4E6CF177-D787-45DE-9752-3419C7FC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11</xdr:row>
      <xdr:rowOff>0</xdr:rowOff>
    </xdr:from>
    <xdr:to>
      <xdr:col>0</xdr:col>
      <xdr:colOff>171450</xdr:colOff>
      <xdr:row>11</xdr:row>
      <xdr:rowOff>123825</xdr:rowOff>
    </xdr:to>
    <xdr:pic>
      <xdr:nvPicPr>
        <xdr:cNvPr id="16" name="Picture 2130" descr="D6ZNRZJ7EX4GZT9RO8LE0C905" hidden="1">
          <a:extLst>
            <a:ext uri="{FF2B5EF4-FFF2-40B4-BE49-F238E27FC236}">
              <a16:creationId xmlns:a16="http://schemas.microsoft.com/office/drawing/2014/main" id="{439FDFB8-C782-4CFB-AC47-6C157866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00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12</xdr:row>
      <xdr:rowOff>0</xdr:rowOff>
    </xdr:from>
    <xdr:to>
      <xdr:col>0</xdr:col>
      <xdr:colOff>171450</xdr:colOff>
      <xdr:row>12</xdr:row>
      <xdr:rowOff>123825</xdr:rowOff>
    </xdr:to>
    <xdr:pic>
      <xdr:nvPicPr>
        <xdr:cNvPr id="17" name="Picture 2131" descr="MJ6976KI2UH1IE8M227DUYXMJ" hidden="1">
          <a:extLst>
            <a:ext uri="{FF2B5EF4-FFF2-40B4-BE49-F238E27FC236}">
              <a16:creationId xmlns:a16="http://schemas.microsoft.com/office/drawing/2014/main" id="{37FFE5D2-6AEA-41B0-9F4F-EBBBFEEE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00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ranic\Desktop\Op&#263;i%20podaci%20o%20lokacijama_06_05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 o lokacijama"/>
      <sheetName val="Osnovno vrijeme rada"/>
      <sheetName val="Vremena rada u sezoni"/>
    </sheetNames>
    <sheetDataSet>
      <sheetData sheetId="0">
        <row r="2">
          <cell r="G2" t="str">
            <v>Opći podaci o lokacijama</v>
          </cell>
        </row>
        <row r="3">
          <cell r="G3" t="str">
            <v>Datum ažuriranja tablice 05.05.2020.</v>
          </cell>
          <cell r="J3" t="str">
            <v>- Zatvoreno trajno</v>
          </cell>
          <cell r="K3" t="str">
            <v>filtrirane su lokacije koje su zatvorene trajno</v>
          </cell>
        </row>
        <row r="6">
          <cell r="G6" t="str">
            <v>Lokacija</v>
          </cell>
          <cell r="H6" t="str">
            <v>Naziv lokacije</v>
          </cell>
          <cell r="I6" t="str">
            <v>Grupa prodaje</v>
          </cell>
          <cell r="J6" t="str">
            <v>Opis prodajne grupe</v>
          </cell>
          <cell r="K6" t="str">
            <v>RVM (Regionalni voditelj maloprodaje)</v>
          </cell>
          <cell r="L6" t="str">
            <v>Šifra regije</v>
          </cell>
          <cell r="M6" t="str">
            <v>Regija</v>
          </cell>
          <cell r="N6" t="str">
            <v>Grad</v>
          </cell>
          <cell r="O6" t="str">
            <v>Poštanski broj</v>
          </cell>
          <cell r="P6" t="str">
            <v>Ulica</v>
          </cell>
        </row>
        <row r="7">
          <cell r="G7" t="str">
            <v>C006</v>
          </cell>
          <cell r="H7" t="str">
            <v>Koprivnica-Kolodvorska AB</v>
          </cell>
          <cell r="I7">
            <v>705</v>
          </cell>
          <cell r="J7" t="str">
            <v>I9 Zagreb-istok</v>
          </cell>
          <cell r="L7">
            <v>7002</v>
          </cell>
          <cell r="M7" t="str">
            <v>Regija istok</v>
          </cell>
          <cell r="N7" t="str">
            <v>Koprivnica</v>
          </cell>
          <cell r="O7">
            <v>48000</v>
          </cell>
          <cell r="P7" t="str">
            <v>Kolodvorska 33</v>
          </cell>
        </row>
        <row r="8">
          <cell r="G8" t="str">
            <v>C056</v>
          </cell>
          <cell r="H8" t="str">
            <v>Kupari AB</v>
          </cell>
          <cell r="I8">
            <v>722</v>
          </cell>
          <cell r="J8" t="str">
            <v>J1 Dubrovnik</v>
          </cell>
          <cell r="L8">
            <v>7004</v>
          </cell>
          <cell r="M8" t="str">
            <v>Regija jug</v>
          </cell>
          <cell r="N8" t="str">
            <v>Kupari</v>
          </cell>
          <cell r="O8">
            <v>20207</v>
          </cell>
          <cell r="P8" t="str">
            <v>Kupari 40</v>
          </cell>
        </row>
        <row r="9">
          <cell r="G9" t="str">
            <v>C067</v>
          </cell>
          <cell r="H9" t="str">
            <v>Brinje-istok AB</v>
          </cell>
          <cell r="I9">
            <v>721</v>
          </cell>
          <cell r="J9" t="str">
            <v>Z6 Rijeka-otoci</v>
          </cell>
          <cell r="L9">
            <v>7003</v>
          </cell>
          <cell r="M9" t="str">
            <v>Regija zapad</v>
          </cell>
          <cell r="N9" t="str">
            <v>Brinje</v>
          </cell>
          <cell r="O9">
            <v>53260</v>
          </cell>
          <cell r="P9" t="str">
            <v>Lovačka 7/b</v>
          </cell>
        </row>
        <row r="10">
          <cell r="G10" t="str">
            <v>C068</v>
          </cell>
          <cell r="H10" t="str">
            <v>Brinje-zapad AB</v>
          </cell>
          <cell r="I10">
            <v>721</v>
          </cell>
          <cell r="J10" t="str">
            <v>Z6 Rijeka-otoci</v>
          </cell>
          <cell r="L10">
            <v>7003</v>
          </cell>
          <cell r="M10" t="str">
            <v>Regija zapad</v>
          </cell>
          <cell r="N10" t="str">
            <v>Brinje</v>
          </cell>
          <cell r="O10">
            <v>53260</v>
          </cell>
          <cell r="P10" t="str">
            <v>Lovačka 28/a</v>
          </cell>
        </row>
        <row r="11">
          <cell r="G11" t="str">
            <v>C069</v>
          </cell>
          <cell r="H11" t="str">
            <v>Zir-istok AB</v>
          </cell>
          <cell r="I11">
            <v>719</v>
          </cell>
          <cell r="J11" t="str">
            <v>J5 Gospić</v>
          </cell>
          <cell r="L11">
            <v>7004</v>
          </cell>
          <cell r="M11" t="str">
            <v>Regija jug</v>
          </cell>
          <cell r="N11" t="str">
            <v>Mogorić</v>
          </cell>
          <cell r="O11">
            <v>53000</v>
          </cell>
          <cell r="P11" t="str">
            <v>Mogorić 251</v>
          </cell>
        </row>
        <row r="12">
          <cell r="G12" t="str">
            <v>C070</v>
          </cell>
          <cell r="H12" t="str">
            <v>Zir-zapad AB</v>
          </cell>
          <cell r="I12">
            <v>719</v>
          </cell>
          <cell r="J12" t="str">
            <v>J5 Gospić</v>
          </cell>
          <cell r="L12">
            <v>7004</v>
          </cell>
          <cell r="M12" t="str">
            <v>Regija jug</v>
          </cell>
          <cell r="N12" t="str">
            <v>Mogorić</v>
          </cell>
          <cell r="O12">
            <v>53000</v>
          </cell>
          <cell r="P12" t="str">
            <v>Mogorić 250</v>
          </cell>
        </row>
        <row r="13">
          <cell r="G13" t="str">
            <v>C077</v>
          </cell>
          <cell r="H13" t="str">
            <v>Karlovac-Smičiklasova AB</v>
          </cell>
          <cell r="I13">
            <v>701</v>
          </cell>
          <cell r="J13" t="str">
            <v>Z3 Karlovac</v>
          </cell>
          <cell r="L13">
            <v>7003</v>
          </cell>
          <cell r="M13" t="str">
            <v>Regija zapad</v>
          </cell>
          <cell r="N13" t="str">
            <v>Karlovac</v>
          </cell>
          <cell r="O13">
            <v>47000</v>
          </cell>
          <cell r="P13" t="str">
            <v>Tadije Smičiklasa 17</v>
          </cell>
        </row>
        <row r="14">
          <cell r="G14" t="str">
            <v>C099</v>
          </cell>
          <cell r="H14" t="str">
            <v>Đakovo-Nazorova AB</v>
          </cell>
          <cell r="I14">
            <v>714</v>
          </cell>
          <cell r="J14" t="str">
            <v>I4 Slavonski Brod</v>
          </cell>
          <cell r="L14">
            <v>7002</v>
          </cell>
          <cell r="M14" t="str">
            <v>Regija istok</v>
          </cell>
          <cell r="N14" t="str">
            <v>Đakovo</v>
          </cell>
          <cell r="O14">
            <v>31400</v>
          </cell>
          <cell r="P14" t="str">
            <v>Vladimira Nazora 70</v>
          </cell>
        </row>
        <row r="15">
          <cell r="G15" t="str">
            <v>C120</v>
          </cell>
          <cell r="H15" t="str">
            <v>Umag-obala AB</v>
          </cell>
          <cell r="I15">
            <v>716</v>
          </cell>
          <cell r="J15" t="str">
            <v>Z1 Pazin</v>
          </cell>
          <cell r="K15" t="str">
            <v>Moris Buršić</v>
          </cell>
          <cell r="L15">
            <v>7003</v>
          </cell>
          <cell r="M15" t="str">
            <v>Regija zapad</v>
          </cell>
          <cell r="N15" t="str">
            <v>Umag</v>
          </cell>
          <cell r="O15">
            <v>52470</v>
          </cell>
          <cell r="P15" t="str">
            <v>Šetalište V. Gortana 5/a</v>
          </cell>
        </row>
        <row r="16">
          <cell r="G16" t="str">
            <v>C129</v>
          </cell>
          <cell r="H16" t="str">
            <v>Buzet AB</v>
          </cell>
          <cell r="I16">
            <v>716</v>
          </cell>
          <cell r="J16" t="str">
            <v>Z1 Pazin</v>
          </cell>
          <cell r="L16">
            <v>7003</v>
          </cell>
          <cell r="M16" t="str">
            <v>Regija zapad</v>
          </cell>
          <cell r="N16" t="str">
            <v>Buzet</v>
          </cell>
          <cell r="O16">
            <v>52420</v>
          </cell>
          <cell r="P16" t="str">
            <v>Riječka 4</v>
          </cell>
        </row>
        <row r="17">
          <cell r="G17" t="str">
            <v>C182</v>
          </cell>
          <cell r="H17" t="str">
            <v>Lepenica AB</v>
          </cell>
          <cell r="I17">
            <v>720</v>
          </cell>
          <cell r="J17" t="str">
            <v>Z6 Rijeka</v>
          </cell>
          <cell r="L17">
            <v>7003</v>
          </cell>
          <cell r="M17" t="str">
            <v>Regija zapad</v>
          </cell>
          <cell r="N17" t="str">
            <v>Benkovac Fužinski</v>
          </cell>
          <cell r="O17">
            <v>51322</v>
          </cell>
          <cell r="P17" t="str">
            <v>Benkovac Fužinski 50</v>
          </cell>
        </row>
        <row r="18">
          <cell r="G18" t="str">
            <v>C189</v>
          </cell>
          <cell r="H18" t="str">
            <v>Sisak-Zagrebačka AB</v>
          </cell>
          <cell r="I18">
            <v>707</v>
          </cell>
          <cell r="J18" t="str">
            <v>I5 Sisak</v>
          </cell>
          <cell r="L18">
            <v>7002</v>
          </cell>
          <cell r="M18" t="str">
            <v>Regija istok</v>
          </cell>
          <cell r="N18" t="str">
            <v>Sisak</v>
          </cell>
          <cell r="O18">
            <v>44000</v>
          </cell>
          <cell r="P18" t="str">
            <v>Zagrebačka cesta 44</v>
          </cell>
        </row>
        <row r="19">
          <cell r="G19" t="str">
            <v>C191</v>
          </cell>
          <cell r="H19" t="str">
            <v>Novska-autocesta-jug AB</v>
          </cell>
          <cell r="I19">
            <v>706</v>
          </cell>
          <cell r="J19" t="str">
            <v>I7 Kutina</v>
          </cell>
          <cell r="L19">
            <v>7002</v>
          </cell>
          <cell r="M19" t="str">
            <v>Regija istok</v>
          </cell>
          <cell r="N19" t="str">
            <v>Paklenica</v>
          </cell>
          <cell r="O19">
            <v>44330</v>
          </cell>
          <cell r="P19" t="str">
            <v>Paklenica 152</v>
          </cell>
        </row>
        <row r="20">
          <cell r="G20" t="str">
            <v>C207</v>
          </cell>
          <cell r="H20" t="str">
            <v>Marsonija-sjever AB</v>
          </cell>
          <cell r="I20">
            <v>714</v>
          </cell>
          <cell r="J20" t="str">
            <v>I4 Slavonski Brod</v>
          </cell>
          <cell r="L20">
            <v>7002</v>
          </cell>
          <cell r="M20" t="str">
            <v>Regija istok</v>
          </cell>
          <cell r="N20" t="str">
            <v>Slavonski Brod</v>
          </cell>
          <cell r="O20">
            <v>35000</v>
          </cell>
          <cell r="P20" t="str">
            <v>Vinogorčeva ulica 34/a</v>
          </cell>
        </row>
        <row r="21">
          <cell r="G21" t="str">
            <v>C221</v>
          </cell>
          <cell r="H21" t="str">
            <v>Slavonski Brod-Osječka AB</v>
          </cell>
          <cell r="I21">
            <v>714</v>
          </cell>
          <cell r="J21" t="str">
            <v>I4 Slavonski Brod</v>
          </cell>
          <cell r="L21">
            <v>7002</v>
          </cell>
          <cell r="M21" t="str">
            <v>Regija istok</v>
          </cell>
          <cell r="N21" t="str">
            <v>Slavonski Brod</v>
          </cell>
          <cell r="O21">
            <v>35000</v>
          </cell>
          <cell r="P21" t="str">
            <v>Osječka cesta bb</v>
          </cell>
        </row>
        <row r="22">
          <cell r="G22" t="str">
            <v>C225</v>
          </cell>
          <cell r="H22" t="str">
            <v>Slavonski Brod-Svačićeva AB</v>
          </cell>
          <cell r="I22">
            <v>714</v>
          </cell>
          <cell r="J22" t="str">
            <v>I4 Slavonski Brod</v>
          </cell>
          <cell r="L22">
            <v>7002</v>
          </cell>
          <cell r="M22" t="str">
            <v>Regija istok</v>
          </cell>
          <cell r="N22" t="str">
            <v>Slavonski Brod</v>
          </cell>
          <cell r="O22">
            <v>35000</v>
          </cell>
          <cell r="P22" t="str">
            <v>Ulica Petra Svačića 4</v>
          </cell>
        </row>
        <row r="23">
          <cell r="G23" t="str">
            <v>C260</v>
          </cell>
          <cell r="H23" t="str">
            <v>Solin-Meterize AB</v>
          </cell>
          <cell r="I23">
            <v>725</v>
          </cell>
          <cell r="J23" t="str">
            <v>J4 Split-jug</v>
          </cell>
          <cell r="L23">
            <v>7004</v>
          </cell>
          <cell r="M23" t="str">
            <v>Regija jug</v>
          </cell>
          <cell r="N23" t="str">
            <v>Solin</v>
          </cell>
          <cell r="O23">
            <v>21210</v>
          </cell>
          <cell r="P23" t="str">
            <v>Splitska 5</v>
          </cell>
        </row>
        <row r="24">
          <cell r="G24" t="str">
            <v>C262</v>
          </cell>
          <cell r="H24" t="str">
            <v>Kozjak-sjever AB</v>
          </cell>
          <cell r="I24">
            <v>725</v>
          </cell>
          <cell r="J24" t="str">
            <v>J4 Split-jug</v>
          </cell>
          <cell r="L24">
            <v>7004</v>
          </cell>
          <cell r="M24" t="str">
            <v>Regija jug</v>
          </cell>
          <cell r="N24" t="str">
            <v>Blaca</v>
          </cell>
          <cell r="O24">
            <v>21210</v>
          </cell>
          <cell r="P24" t="str">
            <v>Ispod Osoja 30</v>
          </cell>
        </row>
        <row r="25">
          <cell r="G25" t="str">
            <v>C263</v>
          </cell>
          <cell r="H25" t="str">
            <v>Kozjak-jug AB</v>
          </cell>
          <cell r="I25">
            <v>725</v>
          </cell>
          <cell r="J25" t="str">
            <v>J4 Split-jug</v>
          </cell>
          <cell r="L25">
            <v>7004</v>
          </cell>
          <cell r="M25" t="str">
            <v>Regija jug</v>
          </cell>
          <cell r="N25" t="str">
            <v>Blaca</v>
          </cell>
          <cell r="O25">
            <v>21210</v>
          </cell>
          <cell r="P25" t="str">
            <v>Ispod Osoja 35</v>
          </cell>
        </row>
        <row r="26">
          <cell r="G26" t="str">
            <v>C271</v>
          </cell>
          <cell r="H26" t="str">
            <v>Šibenik-Ražine-zapad AB</v>
          </cell>
          <cell r="I26">
            <v>726</v>
          </cell>
          <cell r="J26" t="str">
            <v>J5 Šibenik</v>
          </cell>
          <cell r="L26">
            <v>7004</v>
          </cell>
          <cell r="M26" t="str">
            <v>Regija jug</v>
          </cell>
          <cell r="N26" t="str">
            <v>Šibenik</v>
          </cell>
          <cell r="O26">
            <v>22020</v>
          </cell>
          <cell r="P26" t="str">
            <v>Južna magistrala 2</v>
          </cell>
        </row>
        <row r="27">
          <cell r="G27" t="str">
            <v>C278</v>
          </cell>
          <cell r="H27" t="str">
            <v>Prokljan-jug AB</v>
          </cell>
          <cell r="I27">
            <v>726</v>
          </cell>
          <cell r="J27" t="str">
            <v>J5 Šibenik</v>
          </cell>
          <cell r="L27">
            <v>7004</v>
          </cell>
          <cell r="M27" t="str">
            <v>Regija jug</v>
          </cell>
          <cell r="N27" t="str">
            <v>Skradin</v>
          </cell>
          <cell r="O27">
            <v>22222</v>
          </cell>
          <cell r="P27" t="str">
            <v>Put Sonkovića 2</v>
          </cell>
        </row>
        <row r="28">
          <cell r="G28" t="str">
            <v>C279</v>
          </cell>
          <cell r="H28" t="str">
            <v>Prokljan-sjever AB</v>
          </cell>
          <cell r="I28">
            <v>726</v>
          </cell>
          <cell r="J28" t="str">
            <v>J5 Šibenik</v>
          </cell>
          <cell r="L28">
            <v>7004</v>
          </cell>
          <cell r="M28" t="str">
            <v>Regija jug</v>
          </cell>
          <cell r="N28" t="str">
            <v>Skradin</v>
          </cell>
          <cell r="O28">
            <v>22222</v>
          </cell>
          <cell r="P28" t="str">
            <v>Put Sonkovića 1</v>
          </cell>
        </row>
        <row r="29">
          <cell r="G29" t="str">
            <v>C292</v>
          </cell>
          <cell r="H29" t="str">
            <v>Čakovec-Zrinsko-Frankopanska AB</v>
          </cell>
          <cell r="I29">
            <v>703</v>
          </cell>
          <cell r="J29" t="str">
            <v>I6 Varaždin</v>
          </cell>
          <cell r="L29">
            <v>7002</v>
          </cell>
          <cell r="M29" t="str">
            <v>Regija istok</v>
          </cell>
          <cell r="N29" t="str">
            <v>Čakovec</v>
          </cell>
          <cell r="O29">
            <v>40000</v>
          </cell>
          <cell r="P29" t="str">
            <v>Ulica Zrinsko-Frankopanska 18</v>
          </cell>
        </row>
        <row r="30">
          <cell r="G30" t="str">
            <v>C297</v>
          </cell>
          <cell r="H30" t="str">
            <v>Ljubešćica-istok AB</v>
          </cell>
          <cell r="I30">
            <v>703</v>
          </cell>
          <cell r="J30" t="str">
            <v>I6 Varaždin</v>
          </cell>
          <cell r="L30">
            <v>7002</v>
          </cell>
          <cell r="M30" t="str">
            <v>Regija istok</v>
          </cell>
          <cell r="N30" t="str">
            <v>Ljubešćica</v>
          </cell>
          <cell r="O30">
            <v>42222</v>
          </cell>
          <cell r="P30" t="str">
            <v>Zagrebačka 28/f</v>
          </cell>
        </row>
        <row r="31">
          <cell r="G31" t="str">
            <v>C298</v>
          </cell>
          <cell r="H31" t="str">
            <v>Ljubešćica-zapad AB</v>
          </cell>
          <cell r="I31">
            <v>703</v>
          </cell>
          <cell r="J31" t="str">
            <v>I6 Varaždin</v>
          </cell>
          <cell r="L31">
            <v>7002</v>
          </cell>
          <cell r="M31" t="str">
            <v>Regija istok</v>
          </cell>
          <cell r="N31" t="str">
            <v>Ljubešćica</v>
          </cell>
          <cell r="O31">
            <v>42222</v>
          </cell>
          <cell r="P31" t="str">
            <v>Zagrebačka 28/g</v>
          </cell>
        </row>
        <row r="32">
          <cell r="G32" t="str">
            <v>C307</v>
          </cell>
          <cell r="H32" t="str">
            <v>Rastovica AB</v>
          </cell>
          <cell r="I32">
            <v>714</v>
          </cell>
          <cell r="J32" t="str">
            <v>I4 Slavonski Brod</v>
          </cell>
          <cell r="L32">
            <v>7002</v>
          </cell>
          <cell r="M32" t="str">
            <v>Regija istok</v>
          </cell>
          <cell r="N32" t="str">
            <v>Županja</v>
          </cell>
          <cell r="O32">
            <v>32270</v>
          </cell>
          <cell r="P32" t="str">
            <v>Stanovi auto-put 77</v>
          </cell>
        </row>
        <row r="33">
          <cell r="G33" t="str">
            <v>C311</v>
          </cell>
          <cell r="H33" t="str">
            <v>Spačva-Lubanj AB</v>
          </cell>
          <cell r="I33">
            <v>711</v>
          </cell>
          <cell r="J33" t="str">
            <v>I1 Vinkovci</v>
          </cell>
          <cell r="L33">
            <v>7002</v>
          </cell>
          <cell r="M33" t="str">
            <v>Regija istok</v>
          </cell>
          <cell r="N33" t="str">
            <v>Lipovac</v>
          </cell>
          <cell r="O33">
            <v>32246</v>
          </cell>
          <cell r="P33" t="str">
            <v>Autoput 6</v>
          </cell>
        </row>
        <row r="34">
          <cell r="G34" t="str">
            <v>C320</v>
          </cell>
          <cell r="H34" t="str">
            <v>Preko AB</v>
          </cell>
          <cell r="I34">
            <v>727</v>
          </cell>
          <cell r="J34" t="str">
            <v>J2 Zadar</v>
          </cell>
          <cell r="L34">
            <v>7004</v>
          </cell>
          <cell r="M34" t="str">
            <v>Regija jug</v>
          </cell>
          <cell r="N34" t="str">
            <v>Preko</v>
          </cell>
          <cell r="O34">
            <v>23273</v>
          </cell>
          <cell r="P34" t="str">
            <v>Artić 4</v>
          </cell>
        </row>
        <row r="35">
          <cell r="G35" t="str">
            <v>C326</v>
          </cell>
          <cell r="H35" t="str">
            <v>Zadar-Franka Lisice AB</v>
          </cell>
          <cell r="I35">
            <v>727</v>
          </cell>
          <cell r="J35" t="str">
            <v>J2 Zadar</v>
          </cell>
          <cell r="L35">
            <v>7004</v>
          </cell>
          <cell r="M35" t="str">
            <v>Regija jug</v>
          </cell>
          <cell r="N35" t="str">
            <v>Zadar</v>
          </cell>
          <cell r="O35">
            <v>23000</v>
          </cell>
          <cell r="P35" t="str">
            <v>Franka Lisice 83</v>
          </cell>
        </row>
        <row r="36">
          <cell r="G36" t="str">
            <v>C333</v>
          </cell>
          <cell r="H36" t="str">
            <v>Zadar-Put Murvice-zapad AB</v>
          </cell>
          <cell r="I36">
            <v>727</v>
          </cell>
          <cell r="J36" t="str">
            <v>J2 Zadar</v>
          </cell>
          <cell r="L36">
            <v>7004</v>
          </cell>
          <cell r="M36" t="str">
            <v>Regija jug</v>
          </cell>
          <cell r="N36" t="str">
            <v>Zadar</v>
          </cell>
          <cell r="O36">
            <v>23000</v>
          </cell>
          <cell r="P36" t="str">
            <v>Zagrebačka 38</v>
          </cell>
        </row>
        <row r="37">
          <cell r="G37" t="str">
            <v>C335</v>
          </cell>
          <cell r="H37" t="str">
            <v>Zadar-Put Murvice-istok AB</v>
          </cell>
          <cell r="I37">
            <v>727</v>
          </cell>
          <cell r="J37" t="str">
            <v>J2 Zadar</v>
          </cell>
          <cell r="L37">
            <v>7004</v>
          </cell>
          <cell r="M37" t="str">
            <v>Regija jug</v>
          </cell>
          <cell r="N37" t="str">
            <v>Zadar</v>
          </cell>
          <cell r="O37">
            <v>23000</v>
          </cell>
          <cell r="P37" t="str">
            <v>Zagrebačka 35</v>
          </cell>
        </row>
        <row r="38">
          <cell r="G38" t="str">
            <v>C346</v>
          </cell>
          <cell r="H38" t="str">
            <v>Zagreb-Dubrava AB</v>
          </cell>
          <cell r="I38">
            <v>702</v>
          </cell>
          <cell r="J38" t="str">
            <v>Z4 Zagreb-sjever</v>
          </cell>
          <cell r="L38">
            <v>7003</v>
          </cell>
          <cell r="M38" t="str">
            <v>Regija zapad</v>
          </cell>
          <cell r="N38" t="str">
            <v>Zagreb</v>
          </cell>
          <cell r="O38">
            <v>10040</v>
          </cell>
          <cell r="P38" t="str">
            <v>Dankovečka 2</v>
          </cell>
        </row>
        <row r="39">
          <cell r="G39" t="str">
            <v>C348</v>
          </cell>
          <cell r="H39" t="str">
            <v>Zagreb-Jagićeva AB</v>
          </cell>
          <cell r="I39">
            <v>708</v>
          </cell>
          <cell r="J39" t="str">
            <v>Z8 Zagreb-zapad</v>
          </cell>
          <cell r="L39">
            <v>7003</v>
          </cell>
          <cell r="M39" t="str">
            <v>Regija zapad</v>
          </cell>
          <cell r="N39" t="str">
            <v>Zagreb</v>
          </cell>
          <cell r="O39">
            <v>10000</v>
          </cell>
          <cell r="P39" t="str">
            <v>Ulica Vatroslava Jagića 33</v>
          </cell>
        </row>
        <row r="40">
          <cell r="G40" t="str">
            <v>C349</v>
          </cell>
          <cell r="H40" t="str">
            <v>Zagreb-Langov trg AB</v>
          </cell>
          <cell r="I40">
            <v>702</v>
          </cell>
          <cell r="J40" t="str">
            <v>Z4 Zagreb-sjever</v>
          </cell>
          <cell r="L40">
            <v>7003</v>
          </cell>
          <cell r="M40" t="str">
            <v>Regija zapad</v>
          </cell>
          <cell r="N40" t="str">
            <v>Zagreb</v>
          </cell>
          <cell r="O40">
            <v>10000</v>
          </cell>
          <cell r="P40" t="str">
            <v>Trg Josipa Langa 13</v>
          </cell>
        </row>
        <row r="41">
          <cell r="G41" t="str">
            <v>C350</v>
          </cell>
          <cell r="H41" t="str">
            <v>Zagreb-Resnik AB</v>
          </cell>
          <cell r="I41">
            <v>702</v>
          </cell>
          <cell r="J41" t="str">
            <v>Z4 Zagreb-sjever</v>
          </cell>
          <cell r="L41">
            <v>7003</v>
          </cell>
          <cell r="M41" t="str">
            <v>Regija zapad</v>
          </cell>
          <cell r="N41" t="str">
            <v>Zagreb</v>
          </cell>
          <cell r="O41">
            <v>10000</v>
          </cell>
          <cell r="P41" t="str">
            <v>Slavonska avenija 54</v>
          </cell>
        </row>
        <row r="42">
          <cell r="G42" t="str">
            <v>C353</v>
          </cell>
          <cell r="H42" t="str">
            <v>Zagreb-Miramarska AB</v>
          </cell>
          <cell r="I42">
            <v>709</v>
          </cell>
          <cell r="J42" t="str">
            <v>Z5 Zagreb-jug</v>
          </cell>
          <cell r="L42">
            <v>7003</v>
          </cell>
          <cell r="M42" t="str">
            <v>Regija zapad</v>
          </cell>
          <cell r="N42" t="str">
            <v>Zagreb</v>
          </cell>
          <cell r="O42">
            <v>10000</v>
          </cell>
          <cell r="P42" t="str">
            <v>Miramarska cesta 25</v>
          </cell>
        </row>
        <row r="43">
          <cell r="G43" t="str">
            <v>C363</v>
          </cell>
          <cell r="H43" t="str">
            <v>Zagreb-Aleja Bologne AB</v>
          </cell>
          <cell r="I43">
            <v>708</v>
          </cell>
          <cell r="J43" t="str">
            <v>Z8 Zagreb-zapad</v>
          </cell>
          <cell r="L43">
            <v>7003</v>
          </cell>
          <cell r="M43" t="str">
            <v>Regija zapad</v>
          </cell>
          <cell r="N43" t="str">
            <v>Zagreb</v>
          </cell>
          <cell r="O43">
            <v>10090</v>
          </cell>
          <cell r="P43" t="str">
            <v>Aleja grada Bologne 68</v>
          </cell>
        </row>
        <row r="44">
          <cell r="G44" t="str">
            <v>C373</v>
          </cell>
          <cell r="H44" t="str">
            <v>Ježevo-jug AB</v>
          </cell>
          <cell r="I44">
            <v>706</v>
          </cell>
          <cell r="J44" t="str">
            <v>I7 Kutina</v>
          </cell>
          <cell r="L44">
            <v>7002</v>
          </cell>
          <cell r="M44" t="str">
            <v>Regija istok</v>
          </cell>
          <cell r="N44" t="str">
            <v>Ježevo</v>
          </cell>
          <cell r="O44">
            <v>10370</v>
          </cell>
          <cell r="P44" t="str">
            <v>Ježevečka ulica 3/a</v>
          </cell>
        </row>
        <row r="45">
          <cell r="G45" t="str">
            <v>C374</v>
          </cell>
          <cell r="H45" t="str">
            <v>Ježevo-sjever AB</v>
          </cell>
          <cell r="I45">
            <v>706</v>
          </cell>
          <cell r="J45" t="str">
            <v>I7 Kutina</v>
          </cell>
          <cell r="L45">
            <v>7002</v>
          </cell>
          <cell r="M45" t="str">
            <v>Regija istok</v>
          </cell>
          <cell r="N45" t="str">
            <v>Obedišće Ježevsko</v>
          </cell>
          <cell r="O45">
            <v>10370</v>
          </cell>
          <cell r="P45" t="str">
            <v>Ulica Slavka Kolara 84/b</v>
          </cell>
        </row>
        <row r="46">
          <cell r="G46" t="str">
            <v>C386</v>
          </cell>
          <cell r="H46" t="str">
            <v>Jakovlje-istok AB</v>
          </cell>
          <cell r="I46">
            <v>704</v>
          </cell>
          <cell r="J46" t="str">
            <v>Z4 Krapina</v>
          </cell>
          <cell r="L46">
            <v>7003</v>
          </cell>
          <cell r="M46" t="str">
            <v>Regija zapad</v>
          </cell>
          <cell r="N46" t="str">
            <v>Jakovlje</v>
          </cell>
          <cell r="O46">
            <v>10297</v>
          </cell>
          <cell r="P46" t="str">
            <v>Zagorska ulica 41</v>
          </cell>
        </row>
        <row r="47">
          <cell r="G47" t="str">
            <v>C387</v>
          </cell>
          <cell r="H47" t="str">
            <v>Jakovlje-zapad AB</v>
          </cell>
          <cell r="I47">
            <v>704</v>
          </cell>
          <cell r="J47" t="str">
            <v>Z4 Krapina</v>
          </cell>
          <cell r="L47">
            <v>7003</v>
          </cell>
          <cell r="M47" t="str">
            <v>Regija zapad</v>
          </cell>
          <cell r="N47" t="str">
            <v>Jakovlje</v>
          </cell>
          <cell r="O47">
            <v>10297</v>
          </cell>
          <cell r="P47" t="str">
            <v>Zagorska ulica 39</v>
          </cell>
        </row>
        <row r="48">
          <cell r="G48" t="str">
            <v>C391</v>
          </cell>
          <cell r="H48" t="str">
            <v>Velika Gorica AB</v>
          </cell>
          <cell r="I48">
            <v>707</v>
          </cell>
          <cell r="J48" t="str">
            <v>I5 Sisak</v>
          </cell>
          <cell r="L48">
            <v>7002</v>
          </cell>
          <cell r="M48" t="str">
            <v>Regija istok</v>
          </cell>
          <cell r="N48" t="str">
            <v>Velika Gorica</v>
          </cell>
          <cell r="O48">
            <v>10410</v>
          </cell>
          <cell r="P48" t="str">
            <v>Ulica kneza Ljudevita Posavsko 51/a</v>
          </cell>
        </row>
        <row r="49">
          <cell r="G49" t="str">
            <v>C409</v>
          </cell>
          <cell r="H49" t="str">
            <v>Gradna-sjever AB</v>
          </cell>
          <cell r="I49">
            <v>708</v>
          </cell>
          <cell r="J49" t="str">
            <v>Z8 Zagreb-zapad</v>
          </cell>
          <cell r="L49">
            <v>7003</v>
          </cell>
          <cell r="M49" t="str">
            <v>Regija zapad</v>
          </cell>
          <cell r="N49" t="str">
            <v>Celine Samoborske</v>
          </cell>
          <cell r="O49">
            <v>10430</v>
          </cell>
          <cell r="P49" t="str">
            <v>Celine Samoborske 54</v>
          </cell>
        </row>
        <row r="50">
          <cell r="G50" t="str">
            <v>C410</v>
          </cell>
          <cell r="H50" t="str">
            <v>Gradna-jug AB</v>
          </cell>
          <cell r="I50">
            <v>708</v>
          </cell>
          <cell r="J50" t="str">
            <v>Z8 Zagreb-zapad</v>
          </cell>
          <cell r="L50">
            <v>7003</v>
          </cell>
          <cell r="M50" t="str">
            <v>Regija zapad</v>
          </cell>
          <cell r="N50" t="str">
            <v>Gradna</v>
          </cell>
          <cell r="O50">
            <v>10430</v>
          </cell>
          <cell r="P50" t="str">
            <v>Gradna 96</v>
          </cell>
        </row>
        <row r="51">
          <cell r="G51" t="str">
            <v>C415</v>
          </cell>
          <cell r="H51" t="str">
            <v>Sesvetski Kraljevec AB</v>
          </cell>
          <cell r="I51">
            <v>705</v>
          </cell>
          <cell r="J51" t="str">
            <v>I9 Zagreb-istok</v>
          </cell>
          <cell r="L51">
            <v>7001</v>
          </cell>
          <cell r="M51" t="str">
            <v>Regija Zagreb</v>
          </cell>
          <cell r="N51" t="str">
            <v>Sesvete</v>
          </cell>
          <cell r="O51">
            <v>10360</v>
          </cell>
          <cell r="P51" t="str">
            <v>Selska 16</v>
          </cell>
        </row>
        <row r="52">
          <cell r="G52" t="str">
            <v>C422</v>
          </cell>
          <cell r="H52" t="str">
            <v>Bačva-jug AB</v>
          </cell>
          <cell r="I52">
            <v>716</v>
          </cell>
          <cell r="J52" t="str">
            <v>Z1 Pazin</v>
          </cell>
          <cell r="L52">
            <v>7003</v>
          </cell>
          <cell r="M52" t="str">
            <v>Regija zapad</v>
          </cell>
          <cell r="N52" t="str">
            <v>Višnjan</v>
          </cell>
          <cell r="O52">
            <v>52463</v>
          </cell>
          <cell r="P52" t="str">
            <v>Pršurići 39</v>
          </cell>
        </row>
        <row r="53">
          <cell r="G53" t="str">
            <v>C423</v>
          </cell>
          <cell r="H53" t="str">
            <v>Bačva-sjever AB</v>
          </cell>
          <cell r="I53">
            <v>716</v>
          </cell>
          <cell r="J53" t="str">
            <v>Z1 Pazin</v>
          </cell>
          <cell r="L53">
            <v>7003</v>
          </cell>
          <cell r="M53" t="str">
            <v>Regija zapad</v>
          </cell>
          <cell r="N53" t="str">
            <v>Višnjan</v>
          </cell>
          <cell r="O53">
            <v>52463</v>
          </cell>
          <cell r="P53" t="str">
            <v>Pršurići 40</v>
          </cell>
        </row>
        <row r="54">
          <cell r="G54" t="str">
            <v>C430</v>
          </cell>
          <cell r="H54" t="str">
            <v>Vukova Gorica restoran-AB</v>
          </cell>
          <cell r="I54">
            <v>701</v>
          </cell>
          <cell r="J54" t="str">
            <v>Z3 Karlovac</v>
          </cell>
          <cell r="K54" t="str">
            <v>Ivan Čavlović</v>
          </cell>
          <cell r="L54">
            <v>7003</v>
          </cell>
          <cell r="M54" t="str">
            <v>Regija zapad</v>
          </cell>
          <cell r="N54" t="str">
            <v>Straža</v>
          </cell>
          <cell r="O54">
            <v>47250</v>
          </cell>
          <cell r="P54" t="str">
            <v>Straža 38</v>
          </cell>
        </row>
        <row r="55">
          <cell r="G55" t="str">
            <v>C434</v>
          </cell>
          <cell r="H55" t="str">
            <v>Lepa Bukva AB</v>
          </cell>
          <cell r="I55">
            <v>704</v>
          </cell>
          <cell r="J55" t="str">
            <v>Z4 Krapina</v>
          </cell>
          <cell r="L55">
            <v>7003</v>
          </cell>
          <cell r="M55" t="str">
            <v>Regija zapad</v>
          </cell>
          <cell r="N55" t="str">
            <v>Donji Macelj</v>
          </cell>
          <cell r="O55">
            <v>49225</v>
          </cell>
          <cell r="P55" t="str">
            <v>Donji Macelj 110/c</v>
          </cell>
        </row>
        <row r="56">
          <cell r="G56" t="str">
            <v>C436</v>
          </cell>
          <cell r="H56" t="str">
            <v>Galižana-istok AB</v>
          </cell>
          <cell r="I56">
            <v>717</v>
          </cell>
          <cell r="J56" t="str">
            <v>Z2 Pula</v>
          </cell>
          <cell r="L56">
            <v>7003</v>
          </cell>
          <cell r="M56" t="str">
            <v>Regija zapad</v>
          </cell>
          <cell r="N56" t="str">
            <v>Galižana</v>
          </cell>
          <cell r="O56">
            <v>52216</v>
          </cell>
          <cell r="P56" t="str">
            <v>Monteci 47</v>
          </cell>
        </row>
        <row r="57">
          <cell r="G57" t="str">
            <v>C437</v>
          </cell>
          <cell r="H57" t="str">
            <v>Galižana-zapad AB</v>
          </cell>
          <cell r="I57">
            <v>717</v>
          </cell>
          <cell r="J57" t="str">
            <v>Z2 Pula</v>
          </cell>
          <cell r="L57">
            <v>7003</v>
          </cell>
          <cell r="M57" t="str">
            <v>Regija zapad</v>
          </cell>
          <cell r="N57" t="str">
            <v>Galižana</v>
          </cell>
          <cell r="O57">
            <v>52216</v>
          </cell>
          <cell r="P57" t="str">
            <v>Monteci 45</v>
          </cell>
        </row>
        <row r="58">
          <cell r="G58" t="str">
            <v>C438</v>
          </cell>
          <cell r="H58" t="str">
            <v>Rašćane Gornje AB</v>
          </cell>
          <cell r="I58">
            <v>723</v>
          </cell>
          <cell r="J58" t="str">
            <v>J2 Makarska</v>
          </cell>
          <cell r="L58">
            <v>7004</v>
          </cell>
          <cell r="M58" t="str">
            <v>Regija jug</v>
          </cell>
          <cell r="N58" t="str">
            <v>Rašćane Gornje</v>
          </cell>
          <cell r="O58">
            <v>21230</v>
          </cell>
          <cell r="P58" t="str">
            <v>Ulica Prgometi - Đermo 10</v>
          </cell>
        </row>
        <row r="59">
          <cell r="G59" t="str">
            <v>C447</v>
          </cell>
          <cell r="H59" t="str">
            <v>Osijek-Svačićeva AB</v>
          </cell>
          <cell r="I59">
            <v>712</v>
          </cell>
          <cell r="J59" t="str">
            <v>I2 Osijek</v>
          </cell>
          <cell r="L59">
            <v>7002</v>
          </cell>
          <cell r="M59" t="str">
            <v>Regija istok</v>
          </cell>
          <cell r="N59" t="str">
            <v>Osijek</v>
          </cell>
          <cell r="O59">
            <v>31000</v>
          </cell>
          <cell r="P59" t="str">
            <v>Svačićeva 65</v>
          </cell>
        </row>
        <row r="60">
          <cell r="G60" t="str">
            <v>C448</v>
          </cell>
          <cell r="H60" t="str">
            <v>Babina Greda-autocesta AB</v>
          </cell>
          <cell r="I60">
            <v>714</v>
          </cell>
          <cell r="J60" t="str">
            <v>I4 Slavonski Brod</v>
          </cell>
          <cell r="L60">
            <v>7002</v>
          </cell>
          <cell r="M60" t="str">
            <v>Regija istok</v>
          </cell>
          <cell r="N60" t="str">
            <v>Babina Greda</v>
          </cell>
          <cell r="O60">
            <v>32276</v>
          </cell>
          <cell r="P60" t="str">
            <v>Ulica Tečine 6</v>
          </cell>
        </row>
        <row r="61">
          <cell r="G61" t="str">
            <v>H003</v>
          </cell>
          <cell r="H61" t="str">
            <v>Nova Rača LU EL</v>
          </cell>
          <cell r="I61">
            <v>713</v>
          </cell>
          <cell r="J61" t="str">
            <v>I3 Bjelovar</v>
          </cell>
          <cell r="L61">
            <v>7002</v>
          </cell>
          <cell r="M61" t="str">
            <v>Regija istok</v>
          </cell>
          <cell r="N61" t="str">
            <v>Nova Rača</v>
          </cell>
          <cell r="O61">
            <v>43272</v>
          </cell>
          <cell r="P61" t="str">
            <v>Sajmišna ulica 2/a</v>
          </cell>
        </row>
        <row r="62">
          <cell r="G62" t="str">
            <v>H008</v>
          </cell>
          <cell r="H62" t="str">
            <v>Križevci-Tomislavova LU EL</v>
          </cell>
          <cell r="I62">
            <v>705</v>
          </cell>
          <cell r="J62" t="str">
            <v>I9 Zagreb-istok</v>
          </cell>
          <cell r="L62">
            <v>7002</v>
          </cell>
          <cell r="M62" t="str">
            <v>Regija istok</v>
          </cell>
          <cell r="N62" t="str">
            <v>Križevci</v>
          </cell>
          <cell r="O62">
            <v>48260</v>
          </cell>
          <cell r="P62" t="str">
            <v>Tomislavova 130</v>
          </cell>
        </row>
        <row r="63">
          <cell r="G63" t="str">
            <v>H010</v>
          </cell>
          <cell r="H63" t="str">
            <v>Čazma LU EL</v>
          </cell>
          <cell r="I63">
            <v>706</v>
          </cell>
          <cell r="J63" t="str">
            <v>I7 Kutina</v>
          </cell>
          <cell r="L63">
            <v>7001</v>
          </cell>
          <cell r="M63" t="str">
            <v>Regija Zagreb</v>
          </cell>
          <cell r="N63" t="str">
            <v>Čazma</v>
          </cell>
          <cell r="O63">
            <v>43240</v>
          </cell>
          <cell r="P63" t="str">
            <v>Franje Vidovića bb</v>
          </cell>
        </row>
        <row r="64">
          <cell r="G64" t="str">
            <v>H011</v>
          </cell>
          <cell r="H64" t="str">
            <v>Đelekovec LU EL</v>
          </cell>
          <cell r="I64">
            <v>705</v>
          </cell>
          <cell r="J64" t="str">
            <v>I9 Zagreb-istok</v>
          </cell>
          <cell r="L64">
            <v>7001</v>
          </cell>
          <cell r="M64" t="str">
            <v>Regija Zagreb</v>
          </cell>
          <cell r="N64" t="str">
            <v>Đelekovec</v>
          </cell>
          <cell r="O64">
            <v>48316</v>
          </cell>
          <cell r="P64" t="str">
            <v>Pavleka Miškine bb</v>
          </cell>
        </row>
        <row r="65">
          <cell r="G65" t="str">
            <v>H013</v>
          </cell>
          <cell r="H65" t="str">
            <v>Ivanska LU EL</v>
          </cell>
          <cell r="I65">
            <v>713</v>
          </cell>
          <cell r="J65" t="str">
            <v>I3 Bjelovar</v>
          </cell>
          <cell r="L65">
            <v>7002</v>
          </cell>
          <cell r="M65" t="str">
            <v>Regija istok</v>
          </cell>
          <cell r="N65" t="str">
            <v>Ivanska</v>
          </cell>
          <cell r="O65">
            <v>43231</v>
          </cell>
          <cell r="P65" t="str">
            <v>Ivana Mažuranića 50</v>
          </cell>
        </row>
        <row r="66">
          <cell r="G66" t="str">
            <v>H019</v>
          </cell>
          <cell r="H66" t="str">
            <v>Velika Pisanica LU EL</v>
          </cell>
          <cell r="I66">
            <v>713</v>
          </cell>
          <cell r="J66" t="str">
            <v>I3 Bjelovar</v>
          </cell>
          <cell r="L66">
            <v>7002</v>
          </cell>
          <cell r="M66" t="str">
            <v>Regija istok</v>
          </cell>
          <cell r="N66" t="str">
            <v>Velika Pisanica</v>
          </cell>
          <cell r="O66">
            <v>43271</v>
          </cell>
          <cell r="P66" t="str">
            <v>Trg Stjepana Radića 10</v>
          </cell>
        </row>
        <row r="67">
          <cell r="G67" t="str">
            <v>H020</v>
          </cell>
          <cell r="H67" t="str">
            <v>Virovitica-Strossmayerova LU EL</v>
          </cell>
          <cell r="I67">
            <v>713</v>
          </cell>
          <cell r="J67" t="str">
            <v>I3 Bjelovar</v>
          </cell>
          <cell r="L67">
            <v>7002</v>
          </cell>
          <cell r="M67" t="str">
            <v>Regija istok</v>
          </cell>
          <cell r="N67" t="str">
            <v>Virovitica</v>
          </cell>
          <cell r="O67">
            <v>33000</v>
          </cell>
          <cell r="P67" t="str">
            <v>Strossmayerova bb</v>
          </cell>
        </row>
        <row r="68">
          <cell r="G68" t="str">
            <v>H021</v>
          </cell>
          <cell r="H68" t="str">
            <v>Kalinovac LU EL</v>
          </cell>
          <cell r="I68">
            <v>713</v>
          </cell>
          <cell r="J68" t="str">
            <v>I3 Bjelovar</v>
          </cell>
          <cell r="L68">
            <v>7002</v>
          </cell>
          <cell r="M68" t="str">
            <v>Regija istok</v>
          </cell>
          <cell r="N68" t="str">
            <v>Kalinovac</v>
          </cell>
          <cell r="O68">
            <v>48361</v>
          </cell>
          <cell r="P68" t="str">
            <v>Kolodvorska 159</v>
          </cell>
        </row>
        <row r="69">
          <cell r="G69" t="str">
            <v>H022</v>
          </cell>
          <cell r="H69" t="str">
            <v>Velika Trnovitica LU EL</v>
          </cell>
          <cell r="I69">
            <v>715</v>
          </cell>
          <cell r="J69" t="str">
            <v>I5 Požega</v>
          </cell>
          <cell r="L69">
            <v>7002</v>
          </cell>
          <cell r="M69" t="str">
            <v>Regija istok</v>
          </cell>
          <cell r="N69" t="str">
            <v>Velika Trnovitica</v>
          </cell>
          <cell r="O69">
            <v>43285</v>
          </cell>
          <cell r="P69" t="str">
            <v>Velika Trnovitica bb</v>
          </cell>
        </row>
        <row r="70">
          <cell r="G70" t="str">
            <v>H035</v>
          </cell>
          <cell r="H70" t="str">
            <v>Poljana LU EL</v>
          </cell>
          <cell r="I70">
            <v>715</v>
          </cell>
          <cell r="J70" t="str">
            <v>I5 Požega</v>
          </cell>
          <cell r="L70">
            <v>7002</v>
          </cell>
          <cell r="M70" t="str">
            <v>Regija istok</v>
          </cell>
          <cell r="N70" t="str">
            <v>Poljana</v>
          </cell>
          <cell r="O70">
            <v>34543</v>
          </cell>
          <cell r="P70" t="str">
            <v>Ulica Ljudevita Gaja 13/a</v>
          </cell>
        </row>
        <row r="71">
          <cell r="G71" t="str">
            <v>H039</v>
          </cell>
          <cell r="H71" t="str">
            <v>Lastovo LU EL</v>
          </cell>
          <cell r="I71">
            <v>722</v>
          </cell>
          <cell r="J71" t="str">
            <v>J1 Dubrovnik</v>
          </cell>
          <cell r="L71">
            <v>7004</v>
          </cell>
          <cell r="M71" t="str">
            <v>Regija jug</v>
          </cell>
          <cell r="N71" t="str">
            <v>Uble</v>
          </cell>
          <cell r="O71">
            <v>20289</v>
          </cell>
          <cell r="P71" t="str">
            <v>Obala Lastovskih ribara 5</v>
          </cell>
        </row>
        <row r="72">
          <cell r="G72" t="str">
            <v>H046</v>
          </cell>
          <cell r="H72" t="str">
            <v>Dubrovnik LU EL</v>
          </cell>
          <cell r="I72">
            <v>722</v>
          </cell>
          <cell r="J72" t="str">
            <v>J1 Dubrovnik</v>
          </cell>
          <cell r="L72">
            <v>7004</v>
          </cell>
          <cell r="M72" t="str">
            <v>Regija jug</v>
          </cell>
          <cell r="N72" t="str">
            <v>Dubrovnik</v>
          </cell>
          <cell r="O72">
            <v>20207</v>
          </cell>
          <cell r="P72" t="str">
            <v>Čibača, Dubac 10</v>
          </cell>
        </row>
        <row r="73">
          <cell r="G73" t="str">
            <v>H049</v>
          </cell>
          <cell r="H73" t="str">
            <v>Dubrovnik-Komolac LU EL</v>
          </cell>
          <cell r="I73">
            <v>722</v>
          </cell>
          <cell r="J73" t="str">
            <v>J1 Dubrovnik</v>
          </cell>
          <cell r="K73" t="str">
            <v>Goran Slade</v>
          </cell>
          <cell r="L73">
            <v>7004</v>
          </cell>
          <cell r="M73" t="str">
            <v>Regija jug</v>
          </cell>
          <cell r="N73" t="str">
            <v>Dubrovnik</v>
          </cell>
          <cell r="O73">
            <v>20236</v>
          </cell>
          <cell r="P73" t="str">
            <v>Komolac, Ogarići 10</v>
          </cell>
        </row>
        <row r="74">
          <cell r="G74" t="str">
            <v>H051</v>
          </cell>
          <cell r="H74" t="str">
            <v>Korčula LU EL</v>
          </cell>
          <cell r="I74">
            <v>722</v>
          </cell>
          <cell r="J74" t="str">
            <v>J1 Dubrovnik</v>
          </cell>
          <cell r="K74" t="str">
            <v>Goran Slade</v>
          </cell>
          <cell r="L74">
            <v>7004</v>
          </cell>
          <cell r="M74" t="str">
            <v>Regija jug</v>
          </cell>
          <cell r="N74" t="str">
            <v>Korčula</v>
          </cell>
          <cell r="O74">
            <v>20260</v>
          </cell>
          <cell r="P74" t="str">
            <v>Dubrovačka cesta 21</v>
          </cell>
        </row>
        <row r="75">
          <cell r="G75" t="str">
            <v>H052</v>
          </cell>
          <cell r="H75" t="str">
            <v>Metković-Kneza Branimira (E) LU EL</v>
          </cell>
          <cell r="I75">
            <v>723</v>
          </cell>
          <cell r="J75" t="str">
            <v>J2 Makarska</v>
          </cell>
          <cell r="L75">
            <v>7004</v>
          </cell>
          <cell r="M75" t="str">
            <v>Regija jug</v>
          </cell>
          <cell r="N75" t="str">
            <v>Metković</v>
          </cell>
          <cell r="O75">
            <v>20350</v>
          </cell>
          <cell r="P75" t="str">
            <v>Kneza Branimira 1</v>
          </cell>
        </row>
        <row r="76">
          <cell r="G76" t="str">
            <v>H054</v>
          </cell>
          <cell r="H76" t="str">
            <v>Opuzen-Podgradina (E) LU EL</v>
          </cell>
          <cell r="I76">
            <v>723</v>
          </cell>
          <cell r="J76" t="str">
            <v>J2 Makarska</v>
          </cell>
          <cell r="L76">
            <v>7004</v>
          </cell>
          <cell r="M76" t="str">
            <v>Regija jug</v>
          </cell>
          <cell r="N76" t="str">
            <v>Opuzen</v>
          </cell>
          <cell r="O76">
            <v>20355</v>
          </cell>
          <cell r="P76" t="str">
            <v>Alojzija Stepinca 1</v>
          </cell>
        </row>
        <row r="77">
          <cell r="G77" t="str">
            <v>H058</v>
          </cell>
          <cell r="H77" t="str">
            <v>Brinje LU EL</v>
          </cell>
          <cell r="I77">
            <v>721</v>
          </cell>
          <cell r="J77" t="str">
            <v>Z6 Rijeka-otoci</v>
          </cell>
          <cell r="L77">
            <v>7003</v>
          </cell>
          <cell r="M77" t="str">
            <v>Regija zapad</v>
          </cell>
          <cell r="N77" t="str">
            <v>Brinje</v>
          </cell>
          <cell r="O77">
            <v>53260</v>
          </cell>
          <cell r="P77" t="str">
            <v>Frankopanska 133</v>
          </cell>
        </row>
        <row r="78">
          <cell r="G78" t="str">
            <v>H059</v>
          </cell>
          <cell r="H78" t="str">
            <v>Gospić-Bilajska LU EL</v>
          </cell>
          <cell r="I78">
            <v>719</v>
          </cell>
          <cell r="J78" t="str">
            <v>J5 Gospić</v>
          </cell>
          <cell r="L78">
            <v>7003</v>
          </cell>
          <cell r="M78" t="str">
            <v>Regija zapad</v>
          </cell>
          <cell r="N78" t="str">
            <v>Gospić</v>
          </cell>
          <cell r="O78">
            <v>53000</v>
          </cell>
          <cell r="P78" t="str">
            <v>Bilajska 158</v>
          </cell>
        </row>
        <row r="79">
          <cell r="G79" t="str">
            <v>H060</v>
          </cell>
          <cell r="H79" t="str">
            <v>Gospić-Budačka LU EL</v>
          </cell>
          <cell r="I79">
            <v>719</v>
          </cell>
          <cell r="J79" t="str">
            <v>J5 Gospić</v>
          </cell>
          <cell r="K79" t="str">
            <v>Renato Kesić</v>
          </cell>
          <cell r="L79">
            <v>7004</v>
          </cell>
          <cell r="M79" t="str">
            <v>Regija jug</v>
          </cell>
          <cell r="N79" t="str">
            <v>Gospić</v>
          </cell>
          <cell r="O79">
            <v>53000</v>
          </cell>
          <cell r="P79" t="str">
            <v>Budačka 76</v>
          </cell>
        </row>
        <row r="80">
          <cell r="G80" t="str">
            <v>H066</v>
          </cell>
          <cell r="H80" t="str">
            <v>Gračac LU EL</v>
          </cell>
          <cell r="I80">
            <v>719</v>
          </cell>
          <cell r="J80" t="str">
            <v>J5 Gospić</v>
          </cell>
          <cell r="L80">
            <v>7004</v>
          </cell>
          <cell r="M80" t="str">
            <v>Regija jug</v>
          </cell>
          <cell r="N80" t="str">
            <v>Gračac</v>
          </cell>
          <cell r="O80">
            <v>23440</v>
          </cell>
          <cell r="P80" t="str">
            <v>Zagrebačka ul. 15</v>
          </cell>
        </row>
        <row r="81">
          <cell r="G81" t="str">
            <v>H072</v>
          </cell>
          <cell r="H81" t="str">
            <v>Karlovac-Ilovac LU EL</v>
          </cell>
          <cell r="I81">
            <v>701</v>
          </cell>
          <cell r="J81" t="str">
            <v>Z3 Karlovac</v>
          </cell>
          <cell r="K81" t="str">
            <v>Ivan Čavlović</v>
          </cell>
          <cell r="L81">
            <v>7003</v>
          </cell>
          <cell r="M81" t="str">
            <v>Regija zapad</v>
          </cell>
          <cell r="N81" t="str">
            <v>Karlovac</v>
          </cell>
          <cell r="O81">
            <v>47000</v>
          </cell>
          <cell r="P81" t="str">
            <v>Zagrebačka 17/a</v>
          </cell>
        </row>
        <row r="82">
          <cell r="G82" t="str">
            <v>H075</v>
          </cell>
          <cell r="H82" t="str">
            <v>Ogulin LU EL</v>
          </cell>
          <cell r="I82">
            <v>701</v>
          </cell>
          <cell r="J82" t="str">
            <v>Z3 Karlovac</v>
          </cell>
          <cell r="K82" t="str">
            <v>Ivan Čavlović</v>
          </cell>
          <cell r="L82">
            <v>7003</v>
          </cell>
          <cell r="M82" t="str">
            <v>Regija zapad</v>
          </cell>
          <cell r="N82" t="str">
            <v>Ogulin</v>
          </cell>
          <cell r="O82">
            <v>47300</v>
          </cell>
          <cell r="P82" t="str">
            <v>Stara cesta 40</v>
          </cell>
        </row>
        <row r="83">
          <cell r="G83" t="str">
            <v>H078</v>
          </cell>
          <cell r="H83" t="str">
            <v>Vojnić LU EL</v>
          </cell>
          <cell r="I83">
            <v>701</v>
          </cell>
          <cell r="J83" t="str">
            <v>Z3 Karlovac</v>
          </cell>
          <cell r="L83">
            <v>7003</v>
          </cell>
          <cell r="M83" t="str">
            <v>Regija zapad</v>
          </cell>
          <cell r="N83" t="str">
            <v>Vojnić</v>
          </cell>
          <cell r="O83">
            <v>47220</v>
          </cell>
          <cell r="P83" t="str">
            <v>Karlovačka 8a</v>
          </cell>
        </row>
        <row r="84">
          <cell r="G84" t="str">
            <v>H081</v>
          </cell>
          <cell r="H84" t="str">
            <v>Rakovica LU EL</v>
          </cell>
          <cell r="I84">
            <v>701</v>
          </cell>
          <cell r="J84" t="str">
            <v>Z3 Karlovac</v>
          </cell>
          <cell r="L84">
            <v>7001</v>
          </cell>
          <cell r="M84" t="str">
            <v>Regija Zagreb</v>
          </cell>
          <cell r="N84" t="str">
            <v>Grabovac</v>
          </cell>
          <cell r="O84">
            <v>47245</v>
          </cell>
          <cell r="P84" t="str">
            <v>Grabovac 101</v>
          </cell>
        </row>
        <row r="85">
          <cell r="G85" t="str">
            <v>H088</v>
          </cell>
          <cell r="H85" t="str">
            <v>Beli Manastir-Bele Bartoka LU EL</v>
          </cell>
          <cell r="I85">
            <v>712</v>
          </cell>
          <cell r="J85" t="str">
            <v>I2 Osijek</v>
          </cell>
          <cell r="L85">
            <v>7002</v>
          </cell>
          <cell r="M85" t="str">
            <v>Regija istok</v>
          </cell>
          <cell r="N85" t="str">
            <v>Beli Manastir</v>
          </cell>
          <cell r="O85">
            <v>31300</v>
          </cell>
          <cell r="P85" t="str">
            <v>Bele Bartoka 26</v>
          </cell>
        </row>
        <row r="86">
          <cell r="G86" t="str">
            <v>H093</v>
          </cell>
          <cell r="H86" t="str">
            <v>Osijek-Gajev trg LU EL</v>
          </cell>
          <cell r="I86">
            <v>712</v>
          </cell>
          <cell r="J86" t="str">
            <v>I2 Osijek</v>
          </cell>
          <cell r="L86">
            <v>7002</v>
          </cell>
          <cell r="M86" t="str">
            <v>Regija istok</v>
          </cell>
          <cell r="N86" t="str">
            <v>Osijek</v>
          </cell>
          <cell r="O86">
            <v>31000</v>
          </cell>
          <cell r="P86" t="str">
            <v>Gajev trg bb</v>
          </cell>
        </row>
        <row r="87">
          <cell r="G87" t="str">
            <v>H108</v>
          </cell>
          <cell r="H87" t="str">
            <v>Feričanci LU EL</v>
          </cell>
          <cell r="I87">
            <v>714</v>
          </cell>
          <cell r="J87" t="str">
            <v>I4 Slavonski Brod</v>
          </cell>
          <cell r="L87">
            <v>7002</v>
          </cell>
          <cell r="M87" t="str">
            <v>Regija istok</v>
          </cell>
          <cell r="N87" t="str">
            <v>Feričanci</v>
          </cell>
          <cell r="O87">
            <v>31512</v>
          </cell>
          <cell r="P87" t="str">
            <v>Trg Matije Gupca 10</v>
          </cell>
        </row>
        <row r="88">
          <cell r="G88" t="str">
            <v>H111</v>
          </cell>
          <cell r="H88" t="str">
            <v>Đakovo-Preradovićeva LU EL</v>
          </cell>
          <cell r="I88">
            <v>714</v>
          </cell>
          <cell r="J88" t="str">
            <v>I4 Slavonski Brod</v>
          </cell>
          <cell r="L88">
            <v>7002</v>
          </cell>
          <cell r="M88" t="str">
            <v>Regija istok</v>
          </cell>
          <cell r="N88" t="str">
            <v>Đakovo</v>
          </cell>
          <cell r="O88">
            <v>31400</v>
          </cell>
          <cell r="P88" t="str">
            <v>Petra Preradovića bb</v>
          </cell>
        </row>
        <row r="89">
          <cell r="G89" t="str">
            <v>H123</v>
          </cell>
          <cell r="H89" t="str">
            <v>Podpićan</v>
          </cell>
          <cell r="I89">
            <v>717</v>
          </cell>
          <cell r="J89" t="str">
            <v>Z2 Pula</v>
          </cell>
          <cell r="L89">
            <v>7003</v>
          </cell>
          <cell r="M89" t="str">
            <v>Regija zapad</v>
          </cell>
          <cell r="N89" t="str">
            <v>Podpićan</v>
          </cell>
          <cell r="O89">
            <v>52333</v>
          </cell>
          <cell r="P89" t="str">
            <v>Podpićan bb</v>
          </cell>
        </row>
        <row r="90">
          <cell r="G90" t="str">
            <v>H125</v>
          </cell>
          <cell r="H90" t="str">
            <v>Pula-centar LU EL</v>
          </cell>
          <cell r="I90">
            <v>717</v>
          </cell>
          <cell r="J90" t="str">
            <v>Z2 Pula</v>
          </cell>
          <cell r="L90">
            <v>7003</v>
          </cell>
          <cell r="M90" t="str">
            <v>Regija zapad</v>
          </cell>
          <cell r="N90" t="str">
            <v>Pula</v>
          </cell>
          <cell r="O90">
            <v>52100</v>
          </cell>
          <cell r="P90" t="str">
            <v>Starih statuta 2</v>
          </cell>
        </row>
        <row r="91">
          <cell r="G91" t="str">
            <v>H134</v>
          </cell>
          <cell r="H91" t="str">
            <v>Rovinj-obala LU EL</v>
          </cell>
          <cell r="I91">
            <v>716</v>
          </cell>
          <cell r="J91" t="str">
            <v>Z1 Pazin</v>
          </cell>
          <cell r="K91" t="str">
            <v>Moris Buršić</v>
          </cell>
          <cell r="L91">
            <v>7003</v>
          </cell>
          <cell r="M91" t="str">
            <v>Regija zapad</v>
          </cell>
          <cell r="N91" t="str">
            <v>Rovinj</v>
          </cell>
          <cell r="O91">
            <v>52210</v>
          </cell>
          <cell r="P91" t="str">
            <v>Obala palih boraca NOR 2</v>
          </cell>
        </row>
        <row r="92">
          <cell r="G92" t="str">
            <v>H139</v>
          </cell>
          <cell r="H92" t="str">
            <v>Vodnjan LU EL</v>
          </cell>
          <cell r="I92">
            <v>717</v>
          </cell>
          <cell r="J92" t="str">
            <v>Z2 Pula</v>
          </cell>
          <cell r="K92" t="str">
            <v>Sven Sudac</v>
          </cell>
          <cell r="L92">
            <v>7003</v>
          </cell>
          <cell r="M92" t="str">
            <v>Regija zapad</v>
          </cell>
          <cell r="N92" t="str">
            <v>Vodnjan</v>
          </cell>
          <cell r="O92">
            <v>52215</v>
          </cell>
          <cell r="P92" t="str">
            <v>Ulica 1. maja 51</v>
          </cell>
        </row>
        <row r="93">
          <cell r="G93" t="str">
            <v>H171</v>
          </cell>
          <cell r="H93" t="str">
            <v>Rijeka-Krimeja LU EL</v>
          </cell>
          <cell r="I93">
            <v>720</v>
          </cell>
          <cell r="J93" t="str">
            <v>Z6 Rijeka</v>
          </cell>
          <cell r="K93" t="str">
            <v>Stelio Simcich</v>
          </cell>
          <cell r="L93">
            <v>7003</v>
          </cell>
          <cell r="M93" t="str">
            <v>Regija zapad</v>
          </cell>
          <cell r="N93" t="str">
            <v>Rijeka</v>
          </cell>
          <cell r="O93">
            <v>51000</v>
          </cell>
          <cell r="P93" t="str">
            <v>Radnička 2/B</v>
          </cell>
        </row>
        <row r="94">
          <cell r="G94" t="str">
            <v>H186</v>
          </cell>
          <cell r="H94" t="str">
            <v>Gvozd LU EL</v>
          </cell>
          <cell r="I94">
            <v>707</v>
          </cell>
          <cell r="J94" t="str">
            <v>I5 Sisak</v>
          </cell>
          <cell r="L94">
            <v>7002</v>
          </cell>
          <cell r="M94" t="str">
            <v>Regija istok</v>
          </cell>
          <cell r="N94" t="str">
            <v>Vrginmost</v>
          </cell>
          <cell r="O94">
            <v>44410</v>
          </cell>
          <cell r="P94" t="str">
            <v>Karlovačka 52</v>
          </cell>
        </row>
        <row r="95">
          <cell r="G95" t="str">
            <v>H189</v>
          </cell>
          <cell r="H95" t="str">
            <v>Sisak-Zagrebačka LU EL</v>
          </cell>
          <cell r="I95">
            <v>707</v>
          </cell>
          <cell r="J95" t="str">
            <v>I5 Sisak</v>
          </cell>
          <cell r="L95">
            <v>7002</v>
          </cell>
          <cell r="M95" t="str">
            <v>Regija istok</v>
          </cell>
          <cell r="N95" t="str">
            <v>Sisak</v>
          </cell>
          <cell r="O95">
            <v>44000</v>
          </cell>
          <cell r="P95" t="str">
            <v>Zagrebačka cesta 44</v>
          </cell>
        </row>
        <row r="96">
          <cell r="G96" t="str">
            <v>H200</v>
          </cell>
          <cell r="H96" t="str">
            <v>Galdovo LU EL</v>
          </cell>
          <cell r="I96">
            <v>707</v>
          </cell>
          <cell r="J96" t="str">
            <v>I5 Sisak</v>
          </cell>
          <cell r="K96" t="str">
            <v>Mario Ulamec</v>
          </cell>
          <cell r="L96">
            <v>7002</v>
          </cell>
          <cell r="M96" t="str">
            <v>Regija istok</v>
          </cell>
          <cell r="N96" t="str">
            <v>Sisak</v>
          </cell>
          <cell r="O96">
            <v>44000</v>
          </cell>
          <cell r="P96" t="str">
            <v>Galdovačka ulica 6/d</v>
          </cell>
        </row>
        <row r="97">
          <cell r="G97" t="str">
            <v>H209</v>
          </cell>
          <cell r="H97" t="str">
            <v>Čaglin LU EL</v>
          </cell>
          <cell r="I97">
            <v>714</v>
          </cell>
          <cell r="J97" t="str">
            <v>I4 Slavonski Brod</v>
          </cell>
          <cell r="L97">
            <v>7002</v>
          </cell>
          <cell r="M97" t="str">
            <v>Regija istok</v>
          </cell>
          <cell r="N97" t="str">
            <v>Čaglin</v>
          </cell>
          <cell r="O97">
            <v>34350</v>
          </cell>
          <cell r="P97" t="str">
            <v>Ulica kralja Tomislava 81</v>
          </cell>
        </row>
        <row r="98">
          <cell r="G98" t="str">
            <v>H213</v>
          </cell>
          <cell r="H98" t="str">
            <v>Nova Gradiška-Relkovićeva LU EL</v>
          </cell>
          <cell r="I98">
            <v>715</v>
          </cell>
          <cell r="J98" t="str">
            <v>I5 Požega</v>
          </cell>
          <cell r="L98">
            <v>7002</v>
          </cell>
          <cell r="M98" t="str">
            <v>Regija istok</v>
          </cell>
          <cell r="N98" t="str">
            <v>Nova Gradiška</v>
          </cell>
          <cell r="O98">
            <v>35400</v>
          </cell>
          <cell r="P98" t="str">
            <v>Matije Antuna Relkovića 13/a</v>
          </cell>
        </row>
        <row r="99">
          <cell r="G99" t="str">
            <v>H215</v>
          </cell>
          <cell r="H99" t="str">
            <v>Požega-Industrijska LU EL</v>
          </cell>
          <cell r="I99">
            <v>715</v>
          </cell>
          <cell r="J99" t="str">
            <v>I5 Požega</v>
          </cell>
          <cell r="L99">
            <v>7002</v>
          </cell>
          <cell r="M99" t="str">
            <v>Regija istok</v>
          </cell>
          <cell r="N99" t="str">
            <v>Požega</v>
          </cell>
          <cell r="O99">
            <v>34000</v>
          </cell>
          <cell r="P99" t="str">
            <v>Industrijska 15</v>
          </cell>
        </row>
        <row r="100">
          <cell r="G100" t="str">
            <v>H218</v>
          </cell>
          <cell r="H100" t="str">
            <v>Pleternica LU EL</v>
          </cell>
          <cell r="I100">
            <v>715</v>
          </cell>
          <cell r="J100" t="str">
            <v>I5 Požega</v>
          </cell>
          <cell r="L100">
            <v>7002</v>
          </cell>
          <cell r="M100" t="str">
            <v>Regija istok</v>
          </cell>
          <cell r="N100" t="str">
            <v>Pleternica</v>
          </cell>
          <cell r="O100">
            <v>34310</v>
          </cell>
          <cell r="P100" t="str">
            <v>Mlinska 18</v>
          </cell>
        </row>
        <row r="101">
          <cell r="G101" t="str">
            <v>H219</v>
          </cell>
          <cell r="H101" t="str">
            <v>Slavonski Brod-Pilareva LU EL</v>
          </cell>
          <cell r="I101">
            <v>714</v>
          </cell>
          <cell r="J101" t="str">
            <v>I4 Slavonski Brod</v>
          </cell>
          <cell r="K101" t="str">
            <v>Mladen Šprajc</v>
          </cell>
          <cell r="L101">
            <v>7002</v>
          </cell>
          <cell r="M101" t="str">
            <v>Regija istok</v>
          </cell>
          <cell r="N101" t="str">
            <v>Slavonski Brod</v>
          </cell>
          <cell r="O101">
            <v>35000</v>
          </cell>
          <cell r="P101" t="str">
            <v>Pilareva ulica 10/a</v>
          </cell>
        </row>
        <row r="102">
          <cell r="G102" t="str">
            <v>H221</v>
          </cell>
          <cell r="H102" t="str">
            <v>Slavonski Brod-Osječka LU EL</v>
          </cell>
          <cell r="I102">
            <v>714</v>
          </cell>
          <cell r="J102" t="str">
            <v>I4 Slavonski Brod</v>
          </cell>
          <cell r="L102">
            <v>7002</v>
          </cell>
          <cell r="M102" t="str">
            <v>Regija istok</v>
          </cell>
          <cell r="N102" t="str">
            <v>Slavonski Brod</v>
          </cell>
          <cell r="O102">
            <v>35000</v>
          </cell>
          <cell r="P102" t="str">
            <v>Osječka cesta bb</v>
          </cell>
        </row>
        <row r="103">
          <cell r="G103" t="str">
            <v>H222</v>
          </cell>
          <cell r="H103" t="str">
            <v>Oriovac LU EL</v>
          </cell>
          <cell r="I103">
            <v>715</v>
          </cell>
          <cell r="J103" t="str">
            <v>I5 Požega</v>
          </cell>
          <cell r="L103">
            <v>7002</v>
          </cell>
          <cell r="M103" t="str">
            <v>Regija istok</v>
          </cell>
          <cell r="N103" t="str">
            <v>Oriovac</v>
          </cell>
          <cell r="O103">
            <v>35250</v>
          </cell>
          <cell r="P103" t="str">
            <v>Frankopanska 9/a</v>
          </cell>
        </row>
        <row r="104">
          <cell r="G104" t="str">
            <v>H255</v>
          </cell>
          <cell r="H104" t="str">
            <v>Split-Špinut LU EL</v>
          </cell>
          <cell r="I104">
            <v>725</v>
          </cell>
          <cell r="J104" t="str">
            <v>J4 Split-jug</v>
          </cell>
          <cell r="K104" t="str">
            <v>Miljenko Bartulović</v>
          </cell>
          <cell r="L104">
            <v>7004</v>
          </cell>
          <cell r="M104" t="str">
            <v>Regija jug</v>
          </cell>
          <cell r="N104" t="str">
            <v>Split</v>
          </cell>
          <cell r="O104">
            <v>21000</v>
          </cell>
          <cell r="P104" t="str">
            <v>Matoševa 48 A</v>
          </cell>
        </row>
        <row r="105">
          <cell r="G105" t="str">
            <v>H281</v>
          </cell>
          <cell r="H105" t="str">
            <v>Lepoglava LU EL</v>
          </cell>
          <cell r="I105">
            <v>703</v>
          </cell>
          <cell r="J105" t="str">
            <v>I6 Varaždin</v>
          </cell>
          <cell r="L105">
            <v>7001</v>
          </cell>
          <cell r="M105" t="str">
            <v>Regija Zagreb</v>
          </cell>
          <cell r="N105" t="str">
            <v>Lepoglava</v>
          </cell>
          <cell r="O105">
            <v>42250</v>
          </cell>
          <cell r="P105" t="str">
            <v>Trakošćanska 5</v>
          </cell>
        </row>
        <row r="106">
          <cell r="G106" t="str">
            <v>H283</v>
          </cell>
          <cell r="H106" t="str">
            <v>Vratno LU EL</v>
          </cell>
          <cell r="I106">
            <v>703</v>
          </cell>
          <cell r="J106" t="str">
            <v>I6 Varaždin</v>
          </cell>
          <cell r="L106">
            <v>7001</v>
          </cell>
          <cell r="M106" t="str">
            <v>Regija Zagreb</v>
          </cell>
          <cell r="N106" t="str">
            <v>Vinica</v>
          </cell>
          <cell r="O106">
            <v>42207</v>
          </cell>
          <cell r="P106" t="str">
            <v>Varaždinska 71</v>
          </cell>
        </row>
        <row r="107">
          <cell r="G107" t="str">
            <v>H284</v>
          </cell>
          <cell r="H107" t="str">
            <v>Varaždin-Krležina LU EL</v>
          </cell>
          <cell r="I107">
            <v>703</v>
          </cell>
          <cell r="J107" t="str">
            <v>I6 Varaždin</v>
          </cell>
          <cell r="K107" t="str">
            <v>Ivan Grubišić</v>
          </cell>
          <cell r="L107">
            <v>7002</v>
          </cell>
          <cell r="M107" t="str">
            <v>Regija istok</v>
          </cell>
          <cell r="N107" t="str">
            <v>Varaždin</v>
          </cell>
          <cell r="O107">
            <v>42000</v>
          </cell>
          <cell r="P107" t="str">
            <v>Ulica Miroslava Krleže 8</v>
          </cell>
        </row>
        <row r="108">
          <cell r="G108" t="str">
            <v>H285</v>
          </cell>
          <cell r="H108" t="str">
            <v>Čakovec-Novakova LU EL</v>
          </cell>
          <cell r="I108">
            <v>703</v>
          </cell>
          <cell r="J108" t="str">
            <v>I6 Varaždin</v>
          </cell>
          <cell r="K108" t="str">
            <v>Ivan Grubišić</v>
          </cell>
          <cell r="L108">
            <v>7002</v>
          </cell>
          <cell r="M108" t="str">
            <v>Regija istok</v>
          </cell>
          <cell r="N108" t="str">
            <v>Čakovec</v>
          </cell>
          <cell r="O108">
            <v>40000</v>
          </cell>
          <cell r="P108" t="str">
            <v>Dr. I. Novaka 34</v>
          </cell>
        </row>
        <row r="109">
          <cell r="G109" t="str">
            <v>H291</v>
          </cell>
          <cell r="H109" t="str">
            <v>Prelog LU EL</v>
          </cell>
          <cell r="I109">
            <v>703</v>
          </cell>
          <cell r="J109" t="str">
            <v>I6 Varaždin</v>
          </cell>
          <cell r="K109" t="str">
            <v>Ivan Grubišić</v>
          </cell>
          <cell r="L109">
            <v>7002</v>
          </cell>
          <cell r="M109" t="str">
            <v>Regija istok</v>
          </cell>
          <cell r="N109" t="str">
            <v>Prelog</v>
          </cell>
          <cell r="O109">
            <v>40323</v>
          </cell>
          <cell r="P109" t="str">
            <v>Trg Svetog Florijana 13</v>
          </cell>
        </row>
        <row r="110">
          <cell r="G110" t="str">
            <v>H294</v>
          </cell>
          <cell r="H110" t="str">
            <v>Štrigova LU EL</v>
          </cell>
          <cell r="I110">
            <v>703</v>
          </cell>
          <cell r="J110" t="str">
            <v>I6 Varaždin</v>
          </cell>
          <cell r="K110" t="str">
            <v>Ivan Grubišić</v>
          </cell>
          <cell r="L110">
            <v>7002</v>
          </cell>
          <cell r="M110" t="str">
            <v>Regija istok</v>
          </cell>
          <cell r="N110" t="str">
            <v>Štrigova</v>
          </cell>
          <cell r="O110">
            <v>40312</v>
          </cell>
          <cell r="P110" t="str">
            <v>Štrigova 8/b</v>
          </cell>
        </row>
        <row r="111">
          <cell r="G111" t="str">
            <v>H300</v>
          </cell>
          <cell r="H111" t="str">
            <v>Županja-Braće Radić LU EL</v>
          </cell>
          <cell r="I111">
            <v>711</v>
          </cell>
          <cell r="J111" t="str">
            <v>I1 Vinkovci</v>
          </cell>
          <cell r="L111">
            <v>7002</v>
          </cell>
          <cell r="M111" t="str">
            <v>Regija istok</v>
          </cell>
          <cell r="N111" t="str">
            <v>Županja</v>
          </cell>
          <cell r="O111">
            <v>32270</v>
          </cell>
          <cell r="P111" t="str">
            <v>Braće Radić 2/a</v>
          </cell>
        </row>
        <row r="112">
          <cell r="G112" t="str">
            <v>H301</v>
          </cell>
          <cell r="H112" t="str">
            <v>Bošnjaci LU EL</v>
          </cell>
          <cell r="I112">
            <v>711</v>
          </cell>
          <cell r="J112" t="str">
            <v>I1 Vinkovci</v>
          </cell>
          <cell r="K112" t="str">
            <v>Davor Buntić</v>
          </cell>
          <cell r="L112">
            <v>7002</v>
          </cell>
          <cell r="M112" t="str">
            <v>Regija istok</v>
          </cell>
          <cell r="N112" t="str">
            <v>Bošnjaci</v>
          </cell>
          <cell r="O112">
            <v>32275</v>
          </cell>
          <cell r="P112" t="str">
            <v>J. J. Strossmayera 53/a</v>
          </cell>
        </row>
        <row r="113">
          <cell r="G113" t="str">
            <v>H302</v>
          </cell>
          <cell r="H113" t="str">
            <v>Babina Greda LU EL</v>
          </cell>
          <cell r="I113">
            <v>714</v>
          </cell>
          <cell r="J113" t="str">
            <v>I4 Slavonski Brod</v>
          </cell>
          <cell r="L113">
            <v>7002</v>
          </cell>
          <cell r="M113" t="str">
            <v>Regija istok</v>
          </cell>
          <cell r="N113" t="str">
            <v>Babina Greda</v>
          </cell>
          <cell r="O113">
            <v>32276</v>
          </cell>
          <cell r="P113" t="str">
            <v>Josipa Blažekovića 2/a</v>
          </cell>
        </row>
        <row r="114">
          <cell r="G114" t="str">
            <v>H303</v>
          </cell>
          <cell r="H114" t="str">
            <v>Drenovci LU EL</v>
          </cell>
          <cell r="I114">
            <v>711</v>
          </cell>
          <cell r="J114" t="str">
            <v>I1 Vinkovci</v>
          </cell>
          <cell r="L114">
            <v>7002</v>
          </cell>
          <cell r="M114" t="str">
            <v>Regija istok</v>
          </cell>
          <cell r="N114" t="str">
            <v>Drenovci</v>
          </cell>
          <cell r="O114">
            <v>32257</v>
          </cell>
          <cell r="P114" t="str">
            <v>Vladimira Nazora 1</v>
          </cell>
        </row>
        <row r="115">
          <cell r="G115" t="str">
            <v>H304</v>
          </cell>
          <cell r="H115" t="str">
            <v>Vukovar-Priljevo LU EL</v>
          </cell>
          <cell r="I115">
            <v>711</v>
          </cell>
          <cell r="J115" t="str">
            <v>I1 Vinkovci</v>
          </cell>
          <cell r="K115" t="str">
            <v>Davor Buntić</v>
          </cell>
          <cell r="L115">
            <v>7002</v>
          </cell>
          <cell r="M115" t="str">
            <v>Regija istok</v>
          </cell>
          <cell r="N115" t="str">
            <v>Vukovar</v>
          </cell>
          <cell r="O115">
            <v>32000</v>
          </cell>
          <cell r="P115" t="str">
            <v>Priljevo 16</v>
          </cell>
        </row>
        <row r="116">
          <cell r="G116" t="str">
            <v>H308</v>
          </cell>
          <cell r="H116" t="str">
            <v>Gunja LU EL</v>
          </cell>
          <cell r="I116">
            <v>711</v>
          </cell>
          <cell r="J116" t="str">
            <v>I1 Vinkovci</v>
          </cell>
          <cell r="L116">
            <v>7002</v>
          </cell>
          <cell r="M116" t="str">
            <v>Regija istok</v>
          </cell>
          <cell r="N116" t="str">
            <v>Gunja</v>
          </cell>
          <cell r="O116">
            <v>32260</v>
          </cell>
          <cell r="P116" t="str">
            <v>Vladimira Nazora 341</v>
          </cell>
        </row>
        <row r="117">
          <cell r="G117" t="str">
            <v>H310</v>
          </cell>
          <cell r="H117" t="str">
            <v>Vinkovci-Kunjevci LU EL</v>
          </cell>
          <cell r="I117">
            <v>711</v>
          </cell>
          <cell r="J117" t="str">
            <v>I1 Vinkovci</v>
          </cell>
          <cell r="L117">
            <v>7002</v>
          </cell>
          <cell r="M117" t="str">
            <v>Regija istok</v>
          </cell>
          <cell r="N117" t="str">
            <v>Vinkovci</v>
          </cell>
          <cell r="O117">
            <v>32100</v>
          </cell>
          <cell r="P117" t="str">
            <v>Kunjevci bb</v>
          </cell>
        </row>
        <row r="118">
          <cell r="G118" t="str">
            <v>H314</v>
          </cell>
          <cell r="H118" t="str">
            <v>Otok LU EL</v>
          </cell>
          <cell r="I118">
            <v>711</v>
          </cell>
          <cell r="J118" t="str">
            <v>I1 Vinkovci</v>
          </cell>
          <cell r="L118">
            <v>7002</v>
          </cell>
          <cell r="M118" t="str">
            <v>Regija istok</v>
          </cell>
          <cell r="N118" t="str">
            <v>Otok</v>
          </cell>
          <cell r="O118">
            <v>32252</v>
          </cell>
          <cell r="P118" t="str">
            <v>Bana Jelačića 102</v>
          </cell>
        </row>
        <row r="119">
          <cell r="G119" t="str">
            <v>H317</v>
          </cell>
          <cell r="H119" t="str">
            <v>Markušica LU EL</v>
          </cell>
          <cell r="I119">
            <v>711</v>
          </cell>
          <cell r="J119" t="str">
            <v>I1 Vinkovci</v>
          </cell>
          <cell r="L119">
            <v>7002</v>
          </cell>
          <cell r="M119" t="str">
            <v>Regija istok</v>
          </cell>
          <cell r="N119" t="str">
            <v>Markušica</v>
          </cell>
          <cell r="O119">
            <v>32213</v>
          </cell>
          <cell r="P119" t="str">
            <v>Pere Cara 43/a</v>
          </cell>
        </row>
        <row r="120">
          <cell r="G120" t="str">
            <v>H318</v>
          </cell>
          <cell r="H120" t="str">
            <v>Ivankovo LU EL</v>
          </cell>
          <cell r="I120">
            <v>711</v>
          </cell>
          <cell r="J120" t="str">
            <v>I1 Vinkovci</v>
          </cell>
          <cell r="L120">
            <v>7002</v>
          </cell>
          <cell r="M120" t="str">
            <v>Regija istok</v>
          </cell>
          <cell r="N120" t="str">
            <v>Ivankovo</v>
          </cell>
          <cell r="O120">
            <v>32281</v>
          </cell>
          <cell r="P120" t="str">
            <v>Gorjani 7</v>
          </cell>
        </row>
        <row r="121">
          <cell r="G121" t="str">
            <v>H319</v>
          </cell>
          <cell r="H121" t="str">
            <v>Mikluševci LU EL</v>
          </cell>
          <cell r="I121">
            <v>711</v>
          </cell>
          <cell r="J121" t="str">
            <v>I1 Vinkovci</v>
          </cell>
          <cell r="L121">
            <v>7002</v>
          </cell>
          <cell r="M121" t="str">
            <v>Regija istok</v>
          </cell>
          <cell r="N121" t="str">
            <v>Mikluševci</v>
          </cell>
          <cell r="O121">
            <v>32238</v>
          </cell>
          <cell r="P121" t="str">
            <v>Trg žrtava Domovinskog rata bb</v>
          </cell>
        </row>
        <row r="122">
          <cell r="G122" t="str">
            <v>H323</v>
          </cell>
          <cell r="H122" t="str">
            <v>Novalja-Špital LU EL</v>
          </cell>
          <cell r="I122">
            <v>727</v>
          </cell>
          <cell r="J122" t="str">
            <v>J2 Zadar</v>
          </cell>
          <cell r="K122" t="str">
            <v>Ante Lovrić</v>
          </cell>
          <cell r="L122">
            <v>7004</v>
          </cell>
          <cell r="M122" t="str">
            <v>Regija jug</v>
          </cell>
          <cell r="N122" t="str">
            <v>Novalja</v>
          </cell>
          <cell r="O122">
            <v>53291</v>
          </cell>
          <cell r="P122" t="str">
            <v>Obilaznica 4</v>
          </cell>
        </row>
        <row r="123">
          <cell r="G123" t="str">
            <v>H326</v>
          </cell>
          <cell r="H123" t="str">
            <v>Zadar-Franka Lisice LU EL</v>
          </cell>
          <cell r="I123">
            <v>727</v>
          </cell>
          <cell r="J123" t="str">
            <v>J2 Zadar</v>
          </cell>
          <cell r="L123">
            <v>7004</v>
          </cell>
          <cell r="M123" t="str">
            <v>Regija jug</v>
          </cell>
          <cell r="N123" t="str">
            <v>Zadar</v>
          </cell>
          <cell r="O123">
            <v>23000</v>
          </cell>
          <cell r="P123" t="str">
            <v>Franka Lisice 83</v>
          </cell>
        </row>
        <row r="124">
          <cell r="G124" t="str">
            <v>H330</v>
          </cell>
          <cell r="H124" t="str">
            <v>Biograd na moru-Zagrebačka LU EL</v>
          </cell>
          <cell r="I124">
            <v>727</v>
          </cell>
          <cell r="J124" t="str">
            <v>J2 Zadar</v>
          </cell>
          <cell r="K124" t="str">
            <v>Ante Lovrić</v>
          </cell>
          <cell r="L124">
            <v>7004</v>
          </cell>
          <cell r="M124" t="str">
            <v>Regija jug</v>
          </cell>
          <cell r="N124" t="str">
            <v>Biograd na moru</v>
          </cell>
          <cell r="O124">
            <v>23210</v>
          </cell>
          <cell r="P124" t="str">
            <v>Franje Tuđmana 45</v>
          </cell>
        </row>
        <row r="125">
          <cell r="G125" t="str">
            <v>H334</v>
          </cell>
          <cell r="H125" t="str">
            <v>Benkovac LU EL</v>
          </cell>
          <cell r="I125">
            <v>727</v>
          </cell>
          <cell r="J125" t="str">
            <v>J2 Zadar</v>
          </cell>
          <cell r="L125">
            <v>7004</v>
          </cell>
          <cell r="M125" t="str">
            <v>Regija jug</v>
          </cell>
          <cell r="N125" t="str">
            <v>Benkovac</v>
          </cell>
          <cell r="O125">
            <v>23420</v>
          </cell>
          <cell r="P125" t="str">
            <v>Šopotska 1</v>
          </cell>
        </row>
        <row r="126">
          <cell r="G126" t="str">
            <v>H335</v>
          </cell>
          <cell r="H126" t="str">
            <v>Zadar-Put Murvice-istok LU EL</v>
          </cell>
          <cell r="I126">
            <v>727</v>
          </cell>
          <cell r="J126" t="str">
            <v>J2 Zadar</v>
          </cell>
          <cell r="K126" t="str">
            <v>Ante Lovrić</v>
          </cell>
          <cell r="L126">
            <v>7004</v>
          </cell>
          <cell r="M126" t="str">
            <v>Regija jug</v>
          </cell>
          <cell r="N126" t="str">
            <v>Zadar</v>
          </cell>
          <cell r="O126">
            <v>23000</v>
          </cell>
          <cell r="P126" t="str">
            <v>Zagrebačka 35</v>
          </cell>
        </row>
        <row r="127">
          <cell r="G127" t="str">
            <v>H344</v>
          </cell>
          <cell r="H127" t="str">
            <v>Zagreb-Planinska LUEL</v>
          </cell>
          <cell r="I127">
            <v>702</v>
          </cell>
          <cell r="J127" t="str">
            <v>Z4 Zagreb-sjever</v>
          </cell>
          <cell r="L127">
            <v>7001</v>
          </cell>
          <cell r="M127" t="str">
            <v>Regija Zagreb</v>
          </cell>
          <cell r="N127" t="str">
            <v>Zagreb</v>
          </cell>
          <cell r="O127">
            <v>10000</v>
          </cell>
          <cell r="P127" t="str">
            <v>Planinska bb</v>
          </cell>
        </row>
        <row r="128">
          <cell r="G128" t="str">
            <v>H347</v>
          </cell>
          <cell r="H128" t="str">
            <v>Zagreb-Žitnjak LU EL</v>
          </cell>
          <cell r="I128">
            <v>709</v>
          </cell>
          <cell r="J128" t="str">
            <v>Z5 Zagreb-jug</v>
          </cell>
          <cell r="K128" t="str">
            <v>Tomislav Čihor</v>
          </cell>
          <cell r="L128">
            <v>7003</v>
          </cell>
          <cell r="M128" t="str">
            <v>Regija zapad</v>
          </cell>
          <cell r="N128" t="str">
            <v>Zagreb</v>
          </cell>
          <cell r="O128">
            <v>10000</v>
          </cell>
          <cell r="P128" t="str">
            <v>Slavonska avenija 7a</v>
          </cell>
        </row>
        <row r="129">
          <cell r="G129" t="str">
            <v>H360</v>
          </cell>
          <cell r="H129" t="str">
            <v>Zagreb-Harambašićeva LU EL</v>
          </cell>
          <cell r="I129">
            <v>702</v>
          </cell>
          <cell r="J129" t="str">
            <v>Z4 Zagreb-sjever</v>
          </cell>
          <cell r="L129">
            <v>7001</v>
          </cell>
          <cell r="M129" t="str">
            <v>Regija Zagreb</v>
          </cell>
          <cell r="N129" t="str">
            <v>Zagreb</v>
          </cell>
          <cell r="O129">
            <v>10000</v>
          </cell>
          <cell r="P129" t="str">
            <v>Galovićeva bb</v>
          </cell>
        </row>
        <row r="130">
          <cell r="G130" t="str">
            <v>H365</v>
          </cell>
          <cell r="H130" t="str">
            <v>Zagreb-Utrina LU EL</v>
          </cell>
          <cell r="I130">
            <v>709</v>
          </cell>
          <cell r="J130" t="str">
            <v>Z5 Zagreb-jug</v>
          </cell>
          <cell r="L130">
            <v>7001</v>
          </cell>
          <cell r="M130" t="str">
            <v>Regija Zagreb</v>
          </cell>
          <cell r="N130" t="str">
            <v>Zagreb</v>
          </cell>
          <cell r="O130">
            <v>10000</v>
          </cell>
          <cell r="P130" t="str">
            <v>Šišićeva bb</v>
          </cell>
        </row>
        <row r="131">
          <cell r="G131" t="str">
            <v>H366</v>
          </cell>
          <cell r="H131" t="str">
            <v>Zagreb-Adžijina LU EL</v>
          </cell>
          <cell r="I131">
            <v>708</v>
          </cell>
          <cell r="J131" t="str">
            <v>Z8 Zagreb-zapad</v>
          </cell>
          <cell r="L131">
            <v>7001</v>
          </cell>
          <cell r="M131" t="str">
            <v>Regija Zagreb</v>
          </cell>
          <cell r="N131" t="str">
            <v>Zagreb</v>
          </cell>
          <cell r="O131">
            <v>10000</v>
          </cell>
          <cell r="P131" t="str">
            <v>Ulica Božidara Adžije 7b</v>
          </cell>
        </row>
        <row r="132">
          <cell r="G132" t="str">
            <v>H417</v>
          </cell>
          <cell r="H132" t="str">
            <v>Slatina LU EL</v>
          </cell>
          <cell r="I132">
            <v>713</v>
          </cell>
          <cell r="J132" t="str">
            <v>I3 Bjelovar</v>
          </cell>
          <cell r="L132">
            <v>7002</v>
          </cell>
          <cell r="M132" t="str">
            <v>Regija istok</v>
          </cell>
          <cell r="N132" t="str">
            <v>Slatina</v>
          </cell>
          <cell r="O132">
            <v>33520</v>
          </cell>
          <cell r="P132" t="str">
            <v>Nikole Šubića Zrinskog 29</v>
          </cell>
        </row>
        <row r="133">
          <cell r="G133" t="str">
            <v>H418</v>
          </cell>
          <cell r="H133" t="str">
            <v>Daruvar LU EL</v>
          </cell>
          <cell r="I133">
            <v>715</v>
          </cell>
          <cell r="J133" t="str">
            <v>I5 Požega</v>
          </cell>
          <cell r="L133">
            <v>7002</v>
          </cell>
          <cell r="M133" t="str">
            <v>Regija istok</v>
          </cell>
          <cell r="N133" t="str">
            <v>Daruvar</v>
          </cell>
          <cell r="O133">
            <v>43500</v>
          </cell>
          <cell r="P133" t="str">
            <v>Josipa Kozarca 21</v>
          </cell>
        </row>
        <row r="134">
          <cell r="G134" t="str">
            <v>H419</v>
          </cell>
          <cell r="H134" t="str">
            <v>Rijeka LU EL</v>
          </cell>
          <cell r="I134">
            <v>720</v>
          </cell>
          <cell r="J134" t="str">
            <v>Z6 Rijeka</v>
          </cell>
          <cell r="L134">
            <v>7003</v>
          </cell>
          <cell r="M134" t="str">
            <v>Regija zapad</v>
          </cell>
          <cell r="N134" t="str">
            <v>Rijeka</v>
          </cell>
          <cell r="O134">
            <v>51000</v>
          </cell>
          <cell r="P134" t="str">
            <v>Milutina Barača 38</v>
          </cell>
        </row>
        <row r="135">
          <cell r="G135" t="str">
            <v>H420</v>
          </cell>
          <cell r="H135" t="str">
            <v>Karlovac LU EL</v>
          </cell>
          <cell r="I135">
            <v>701</v>
          </cell>
          <cell r="J135" t="str">
            <v>Z3 Karlovac</v>
          </cell>
          <cell r="L135">
            <v>7001</v>
          </cell>
          <cell r="M135" t="str">
            <v>Regija Zagreb</v>
          </cell>
          <cell r="N135" t="str">
            <v>Karlovac</v>
          </cell>
          <cell r="O135">
            <v>47000</v>
          </cell>
          <cell r="P135" t="str">
            <v>Ilovac 23b</v>
          </cell>
        </row>
        <row r="136">
          <cell r="G136" t="str">
            <v>H447</v>
          </cell>
          <cell r="H136" t="str">
            <v>Osijek-Svačićeva LU EL</v>
          </cell>
          <cell r="I136">
            <v>712</v>
          </cell>
          <cell r="J136" t="str">
            <v>I2 Osijek</v>
          </cell>
          <cell r="K136" t="str">
            <v>Dino Delija</v>
          </cell>
          <cell r="L136">
            <v>7002</v>
          </cell>
          <cell r="M136" t="str">
            <v>Regija istok</v>
          </cell>
          <cell r="N136" t="str">
            <v>Osijek</v>
          </cell>
          <cell r="O136">
            <v>31000</v>
          </cell>
          <cell r="P136" t="str">
            <v>Svačićeva 65</v>
          </cell>
        </row>
        <row r="137">
          <cell r="G137" t="str">
            <v>S001</v>
          </cell>
          <cell r="H137" t="str">
            <v>Bjelovar-Markovac</v>
          </cell>
          <cell r="I137">
            <v>713</v>
          </cell>
          <cell r="J137" t="str">
            <v>I3 Bjelovar</v>
          </cell>
          <cell r="K137" t="str">
            <v>Dalibor Delonga</v>
          </cell>
          <cell r="L137">
            <v>7002</v>
          </cell>
          <cell r="M137" t="str">
            <v>Regija istok</v>
          </cell>
          <cell r="N137" t="str">
            <v>Bjelovar</v>
          </cell>
          <cell r="O137">
            <v>43000</v>
          </cell>
          <cell r="P137" t="str">
            <v>Đurđevačka cesta 146A</v>
          </cell>
        </row>
        <row r="138">
          <cell r="G138" t="str">
            <v>S002</v>
          </cell>
          <cell r="H138" t="str">
            <v>Virovitica-Radićeva</v>
          </cell>
          <cell r="I138">
            <v>713</v>
          </cell>
          <cell r="J138" t="str">
            <v>I3 Bjelovar</v>
          </cell>
          <cell r="K138" t="str">
            <v>Dalibor Delonga</v>
          </cell>
          <cell r="L138">
            <v>7002</v>
          </cell>
          <cell r="M138" t="str">
            <v>Regija istok</v>
          </cell>
          <cell r="N138" t="str">
            <v>Virovitica</v>
          </cell>
          <cell r="O138">
            <v>33000</v>
          </cell>
          <cell r="P138" t="str">
            <v>Stjepana Radića 96</v>
          </cell>
        </row>
        <row r="139">
          <cell r="G139" t="str">
            <v>S003</v>
          </cell>
          <cell r="H139" t="str">
            <v>Nova Rača</v>
          </cell>
          <cell r="I139">
            <v>713</v>
          </cell>
          <cell r="J139" t="str">
            <v>I3 Bjelovar</v>
          </cell>
          <cell r="K139" t="str">
            <v>Dalibor Delonga</v>
          </cell>
          <cell r="L139">
            <v>7002</v>
          </cell>
          <cell r="M139" t="str">
            <v>Regija istok</v>
          </cell>
          <cell r="N139" t="str">
            <v>Nova Rača</v>
          </cell>
          <cell r="O139">
            <v>43272</v>
          </cell>
          <cell r="P139" t="str">
            <v>Sajmišna ulica 2/a</v>
          </cell>
        </row>
        <row r="140">
          <cell r="G140" t="str">
            <v>S004</v>
          </cell>
          <cell r="H140" t="str">
            <v>Suhopolje</v>
          </cell>
          <cell r="I140">
            <v>713</v>
          </cell>
          <cell r="J140" t="str">
            <v>I3 Bjelovar</v>
          </cell>
          <cell r="K140" t="str">
            <v>Dalibor Delonga</v>
          </cell>
          <cell r="L140">
            <v>7002</v>
          </cell>
          <cell r="M140" t="str">
            <v>Regija istok</v>
          </cell>
          <cell r="N140" t="str">
            <v>Suhopolje</v>
          </cell>
          <cell r="O140">
            <v>33410</v>
          </cell>
          <cell r="P140" t="str">
            <v>Vukovarska 8</v>
          </cell>
        </row>
        <row r="141">
          <cell r="G141" t="str">
            <v>S005</v>
          </cell>
          <cell r="H141" t="str">
            <v>Bjelovar-grad</v>
          </cell>
          <cell r="I141">
            <v>713</v>
          </cell>
          <cell r="J141" t="str">
            <v>I3 Bjelovar</v>
          </cell>
          <cell r="K141" t="str">
            <v>Dalibor Delonga</v>
          </cell>
          <cell r="L141">
            <v>7002</v>
          </cell>
          <cell r="M141" t="str">
            <v>Regija istok</v>
          </cell>
          <cell r="N141" t="str">
            <v>Bjelovar</v>
          </cell>
          <cell r="O141">
            <v>43000</v>
          </cell>
          <cell r="P141" t="str">
            <v>Trg Hrvatskih branitelja 28</v>
          </cell>
        </row>
        <row r="142">
          <cell r="G142" t="str">
            <v>S006</v>
          </cell>
          <cell r="H142" t="str">
            <v>Koprivnica-Kolodvorska</v>
          </cell>
          <cell r="I142">
            <v>703</v>
          </cell>
          <cell r="J142" t="str">
            <v>I6 Varaždin</v>
          </cell>
          <cell r="K142" t="str">
            <v>Ivan Grubišić</v>
          </cell>
          <cell r="L142">
            <v>7002</v>
          </cell>
          <cell r="M142" t="str">
            <v>Regija istok</v>
          </cell>
          <cell r="N142" t="str">
            <v>Koprivnica</v>
          </cell>
          <cell r="O142">
            <v>48000</v>
          </cell>
          <cell r="P142" t="str">
            <v>Kolodvorska 33</v>
          </cell>
        </row>
        <row r="143">
          <cell r="G143" t="str">
            <v>S007</v>
          </cell>
          <cell r="H143" t="str">
            <v>Đurđevac</v>
          </cell>
          <cell r="I143">
            <v>713</v>
          </cell>
          <cell r="J143" t="str">
            <v>I3 Bjelovar</v>
          </cell>
          <cell r="K143" t="str">
            <v>Dalibor Delonga</v>
          </cell>
          <cell r="L143">
            <v>7002</v>
          </cell>
          <cell r="M143" t="str">
            <v>Regija istok</v>
          </cell>
          <cell r="N143" t="str">
            <v>Đurđevac</v>
          </cell>
          <cell r="O143">
            <v>48350</v>
          </cell>
          <cell r="P143" t="str">
            <v>Stjepana Radića 110b</v>
          </cell>
        </row>
        <row r="144">
          <cell r="G144" t="str">
            <v>S008</v>
          </cell>
          <cell r="H144" t="str">
            <v>Križevci-Tomislavova</v>
          </cell>
          <cell r="I144">
            <v>703</v>
          </cell>
          <cell r="J144" t="str">
            <v>I6 Varaždin</v>
          </cell>
          <cell r="K144" t="str">
            <v>Ivan Grubišić</v>
          </cell>
          <cell r="L144">
            <v>7002</v>
          </cell>
          <cell r="M144" t="str">
            <v>Regija istok</v>
          </cell>
          <cell r="N144" t="str">
            <v>Križevci</v>
          </cell>
          <cell r="O144">
            <v>48260</v>
          </cell>
          <cell r="P144" t="str">
            <v>Tomislavova 130</v>
          </cell>
        </row>
        <row r="145">
          <cell r="G145" t="str">
            <v>S009</v>
          </cell>
          <cell r="H145" t="str">
            <v>Bjelovar-motel</v>
          </cell>
          <cell r="I145">
            <v>713</v>
          </cell>
          <cell r="J145" t="str">
            <v>I3 Bjelovar</v>
          </cell>
          <cell r="K145" t="str">
            <v>Dalibor Delonga</v>
          </cell>
          <cell r="L145">
            <v>7002</v>
          </cell>
          <cell r="M145" t="str">
            <v>Regija istok</v>
          </cell>
          <cell r="N145" t="str">
            <v>Predavac</v>
          </cell>
          <cell r="O145">
            <v>43000</v>
          </cell>
          <cell r="P145" t="str">
            <v>Ul. Stjepana Radića 2/a</v>
          </cell>
        </row>
        <row r="146">
          <cell r="G146" t="str">
            <v>S010</v>
          </cell>
          <cell r="H146" t="str">
            <v>Čazma</v>
          </cell>
          <cell r="I146">
            <v>713</v>
          </cell>
          <cell r="J146" t="str">
            <v>I3 Bjelovar</v>
          </cell>
          <cell r="K146" t="str">
            <v>Dalibor Delonga</v>
          </cell>
          <cell r="L146">
            <v>7002</v>
          </cell>
          <cell r="M146" t="str">
            <v>Regija istok</v>
          </cell>
          <cell r="N146" t="str">
            <v>Čazma</v>
          </cell>
          <cell r="O146">
            <v>43240</v>
          </cell>
          <cell r="P146" t="str">
            <v>Franje Vidovića 59</v>
          </cell>
        </row>
        <row r="147">
          <cell r="G147" t="str">
            <v>S011</v>
          </cell>
          <cell r="H147" t="str">
            <v>Đelekovec</v>
          </cell>
          <cell r="I147">
            <v>703</v>
          </cell>
          <cell r="J147" t="str">
            <v>I6 Varaždin</v>
          </cell>
          <cell r="K147" t="str">
            <v>Ivan Grubišić</v>
          </cell>
          <cell r="L147">
            <v>7002</v>
          </cell>
          <cell r="M147" t="str">
            <v>Regija istok</v>
          </cell>
          <cell r="N147" t="str">
            <v>Đelekovec</v>
          </cell>
          <cell r="O147">
            <v>48316</v>
          </cell>
          <cell r="P147" t="str">
            <v>Mihovila P. Miškine 87</v>
          </cell>
        </row>
        <row r="148">
          <cell r="G148" t="str">
            <v>S012</v>
          </cell>
          <cell r="H148" t="str">
            <v>Koprivnica-Bjelovarska</v>
          </cell>
          <cell r="I148">
            <v>703</v>
          </cell>
          <cell r="J148" t="str">
            <v>I6 Varaždin</v>
          </cell>
          <cell r="K148" t="str">
            <v>Ivan Grubišić</v>
          </cell>
          <cell r="L148">
            <v>7002</v>
          </cell>
          <cell r="M148" t="str">
            <v>Regija istok</v>
          </cell>
          <cell r="N148" t="str">
            <v>Koprivnica</v>
          </cell>
          <cell r="O148">
            <v>48000</v>
          </cell>
          <cell r="P148" t="str">
            <v>Bjelovarska cesta 18</v>
          </cell>
        </row>
        <row r="149">
          <cell r="G149" t="str">
            <v>S013</v>
          </cell>
          <cell r="H149" t="str">
            <v>Ivanska</v>
          </cell>
          <cell r="I149">
            <v>713</v>
          </cell>
          <cell r="J149" t="str">
            <v>I3 Bjelovar</v>
          </cell>
          <cell r="K149" t="str">
            <v>Dalibor Delonga</v>
          </cell>
          <cell r="L149">
            <v>7002</v>
          </cell>
          <cell r="M149" t="str">
            <v>Regija istok</v>
          </cell>
          <cell r="N149" t="str">
            <v>Ivanska</v>
          </cell>
          <cell r="O149">
            <v>43231</v>
          </cell>
          <cell r="P149" t="str">
            <v>Ivana Mažuranića 50</v>
          </cell>
        </row>
        <row r="150">
          <cell r="G150" t="str">
            <v>S014</v>
          </cell>
          <cell r="H150" t="str">
            <v>Križevci-Zagrebačka</v>
          </cell>
          <cell r="I150">
            <v>703</v>
          </cell>
          <cell r="J150" t="str">
            <v>I6 Varaždin</v>
          </cell>
          <cell r="K150" t="str">
            <v>Ivan Grubišić</v>
          </cell>
          <cell r="L150">
            <v>7002</v>
          </cell>
          <cell r="M150" t="str">
            <v>Regija istok</v>
          </cell>
          <cell r="N150" t="str">
            <v>Križevci</v>
          </cell>
          <cell r="O150">
            <v>48260</v>
          </cell>
          <cell r="P150" t="str">
            <v>Zagrebačka 35</v>
          </cell>
        </row>
        <row r="151">
          <cell r="G151" t="str">
            <v>S015</v>
          </cell>
          <cell r="H151" t="str">
            <v>Virje</v>
          </cell>
          <cell r="I151">
            <v>713</v>
          </cell>
          <cell r="J151" t="str">
            <v>I3 Bjelovar</v>
          </cell>
          <cell r="K151" t="str">
            <v>Dalibor Delonga</v>
          </cell>
          <cell r="L151">
            <v>7002</v>
          </cell>
          <cell r="M151" t="str">
            <v>Regija istok</v>
          </cell>
          <cell r="N151" t="str">
            <v>Virje</v>
          </cell>
          <cell r="O151">
            <v>48326</v>
          </cell>
          <cell r="P151" t="str">
            <v>Trg Matije Gupca 6</v>
          </cell>
        </row>
        <row r="152">
          <cell r="G152" t="str">
            <v>S016</v>
          </cell>
          <cell r="H152" t="str">
            <v>Novigrad Podravski</v>
          </cell>
          <cell r="I152">
            <v>713</v>
          </cell>
          <cell r="J152" t="str">
            <v>I3 Bjelovar</v>
          </cell>
          <cell r="K152" t="str">
            <v>Dalibor Delonga</v>
          </cell>
          <cell r="L152">
            <v>7002</v>
          </cell>
          <cell r="M152" t="str">
            <v>Regija istok</v>
          </cell>
          <cell r="N152" t="str">
            <v>Novigrad Podravski</v>
          </cell>
          <cell r="O152">
            <v>48325</v>
          </cell>
          <cell r="P152" t="str">
            <v>Trg Matije Gupca 5/a</v>
          </cell>
        </row>
        <row r="153">
          <cell r="G153" t="str">
            <v>S017</v>
          </cell>
          <cell r="H153" t="str">
            <v>Pitomača</v>
          </cell>
          <cell r="I153">
            <v>713</v>
          </cell>
          <cell r="J153" t="str">
            <v>I3 Bjelovar</v>
          </cell>
          <cell r="K153" t="str">
            <v>Dalibor Delonga</v>
          </cell>
          <cell r="L153">
            <v>7002</v>
          </cell>
          <cell r="M153" t="str">
            <v>Regija istok</v>
          </cell>
          <cell r="N153" t="str">
            <v>Pitomača</v>
          </cell>
          <cell r="O153">
            <v>33405</v>
          </cell>
          <cell r="P153" t="str">
            <v>Ljudevita Gaja 134</v>
          </cell>
        </row>
        <row r="154">
          <cell r="G154" t="str">
            <v>S018</v>
          </cell>
          <cell r="H154" t="str">
            <v>Sveti Ivan Žabno</v>
          </cell>
          <cell r="I154">
            <v>713</v>
          </cell>
          <cell r="J154" t="str">
            <v>I3 Bjelovar</v>
          </cell>
          <cell r="K154" t="str">
            <v>Dalibor Delonga</v>
          </cell>
          <cell r="L154">
            <v>7002</v>
          </cell>
          <cell r="M154" t="str">
            <v>Regija istok</v>
          </cell>
          <cell r="N154" t="str">
            <v>Sveti Ivan Žabno</v>
          </cell>
          <cell r="O154">
            <v>48214</v>
          </cell>
          <cell r="P154" t="str">
            <v>Ulica braće Radića 2</v>
          </cell>
        </row>
        <row r="155">
          <cell r="G155" t="str">
            <v>S019</v>
          </cell>
          <cell r="H155" t="str">
            <v>Velika Pisanica</v>
          </cell>
          <cell r="I155">
            <v>713</v>
          </cell>
          <cell r="J155" t="str">
            <v>I3 Bjelovar</v>
          </cell>
          <cell r="L155">
            <v>7002</v>
          </cell>
          <cell r="M155" t="str">
            <v>Regija istok</v>
          </cell>
          <cell r="N155" t="str">
            <v>Velika Pisanica</v>
          </cell>
          <cell r="O155">
            <v>43271</v>
          </cell>
          <cell r="P155" t="str">
            <v>Trg Stjepana Radića 10</v>
          </cell>
        </row>
        <row r="156">
          <cell r="G156" t="str">
            <v>S020</v>
          </cell>
          <cell r="H156" t="str">
            <v>Virovitica-Strossmayerova</v>
          </cell>
          <cell r="I156">
            <v>713</v>
          </cell>
          <cell r="J156" t="str">
            <v>I3 Bjelovar</v>
          </cell>
          <cell r="K156" t="str">
            <v>Dalibor Delonga</v>
          </cell>
          <cell r="L156">
            <v>7002</v>
          </cell>
          <cell r="M156" t="str">
            <v>Regija istok</v>
          </cell>
          <cell r="N156" t="str">
            <v>Virovitica</v>
          </cell>
          <cell r="O156">
            <v>33000</v>
          </cell>
          <cell r="P156" t="str">
            <v>Ulica Josipa Jurja Strossmayera 246</v>
          </cell>
        </row>
        <row r="157">
          <cell r="G157" t="str">
            <v>S021</v>
          </cell>
          <cell r="H157" t="str">
            <v>Kalinovac</v>
          </cell>
          <cell r="I157">
            <v>713</v>
          </cell>
          <cell r="J157" t="str">
            <v>I3 Bjelovar</v>
          </cell>
          <cell r="K157" t="str">
            <v>Dalibor Delonga</v>
          </cell>
          <cell r="L157">
            <v>7002</v>
          </cell>
          <cell r="M157" t="str">
            <v>Regija istok</v>
          </cell>
          <cell r="N157" t="str">
            <v>Kalinovac</v>
          </cell>
          <cell r="O157">
            <v>48361</v>
          </cell>
          <cell r="P157" t="str">
            <v>Kolodvorska 159</v>
          </cell>
        </row>
        <row r="158">
          <cell r="G158" t="str">
            <v>S022</v>
          </cell>
          <cell r="H158" t="str">
            <v>Velika Trnovitica</v>
          </cell>
          <cell r="I158">
            <v>715</v>
          </cell>
          <cell r="J158" t="str">
            <v>I5 Požega</v>
          </cell>
          <cell r="L158">
            <v>7002</v>
          </cell>
          <cell r="M158" t="str">
            <v>Regija istok</v>
          </cell>
          <cell r="N158" t="str">
            <v>Velika Trnovitica</v>
          </cell>
          <cell r="O158">
            <v>43285</v>
          </cell>
          <cell r="P158" t="str">
            <v>Velika Trnovitica bb</v>
          </cell>
        </row>
        <row r="159">
          <cell r="G159" t="str">
            <v>S023</v>
          </cell>
          <cell r="H159" t="str">
            <v>Daruvar</v>
          </cell>
          <cell r="I159">
            <v>713</v>
          </cell>
          <cell r="J159" t="str">
            <v>I3 Bjelovar</v>
          </cell>
          <cell r="K159" t="str">
            <v>Dalibor Delonga</v>
          </cell>
          <cell r="L159">
            <v>7002</v>
          </cell>
          <cell r="M159" t="str">
            <v>Regija istok</v>
          </cell>
          <cell r="N159" t="str">
            <v>Daruvar</v>
          </cell>
          <cell r="O159">
            <v>43500</v>
          </cell>
          <cell r="P159" t="str">
            <v>Stjepana Radića 78</v>
          </cell>
        </row>
        <row r="160">
          <cell r="G160" t="str">
            <v>S024</v>
          </cell>
          <cell r="H160" t="str">
            <v>Garešnica</v>
          </cell>
          <cell r="I160">
            <v>713</v>
          </cell>
          <cell r="J160" t="str">
            <v>I3 Bjelovar</v>
          </cell>
          <cell r="K160" t="str">
            <v>Dalibor Delonga</v>
          </cell>
          <cell r="L160">
            <v>7002</v>
          </cell>
          <cell r="M160" t="str">
            <v>Regija istok</v>
          </cell>
          <cell r="N160" t="str">
            <v>Garešnica</v>
          </cell>
          <cell r="O160">
            <v>43280</v>
          </cell>
          <cell r="P160" t="str">
            <v>Graničarska 2b</v>
          </cell>
        </row>
        <row r="161">
          <cell r="G161" t="str">
            <v>S025</v>
          </cell>
          <cell r="H161" t="str">
            <v>Veliki Zdenci</v>
          </cell>
          <cell r="I161">
            <v>713</v>
          </cell>
          <cell r="J161" t="str">
            <v>I3 Bjelovar</v>
          </cell>
          <cell r="K161" t="str">
            <v>Dalibor Delonga</v>
          </cell>
          <cell r="L161">
            <v>7002</v>
          </cell>
          <cell r="M161" t="str">
            <v>Regija istok</v>
          </cell>
          <cell r="N161" t="str">
            <v>Veliki Zdenci</v>
          </cell>
          <cell r="O161">
            <v>43293</v>
          </cell>
          <cell r="P161" t="str">
            <v>Trg Kralja Tomislava 2</v>
          </cell>
        </row>
        <row r="162">
          <cell r="G162" t="str">
            <v>S026</v>
          </cell>
          <cell r="H162" t="str">
            <v>Slatina</v>
          </cell>
          <cell r="I162">
            <v>712</v>
          </cell>
          <cell r="J162" t="str">
            <v>I2 Osijek</v>
          </cell>
          <cell r="K162" t="str">
            <v>Dino Delija</v>
          </cell>
          <cell r="L162">
            <v>7002</v>
          </cell>
          <cell r="M162" t="str">
            <v>Regija istok</v>
          </cell>
          <cell r="N162" t="str">
            <v>Slatina</v>
          </cell>
          <cell r="O162">
            <v>33520</v>
          </cell>
          <cell r="P162" t="str">
            <v>Šetalište Julija Bürgera 2a</v>
          </cell>
        </row>
        <row r="163">
          <cell r="G163" t="str">
            <v>S027</v>
          </cell>
          <cell r="H163" t="str">
            <v>Grubišno Polje</v>
          </cell>
          <cell r="I163">
            <v>713</v>
          </cell>
          <cell r="J163" t="str">
            <v>I3 Bjelovar</v>
          </cell>
          <cell r="K163" t="str">
            <v>Dalibor Delonga</v>
          </cell>
          <cell r="L163">
            <v>7002</v>
          </cell>
          <cell r="M163" t="str">
            <v>Regija istok</v>
          </cell>
          <cell r="N163" t="str">
            <v>Grubišno Polje</v>
          </cell>
          <cell r="O163">
            <v>43290</v>
          </cell>
          <cell r="P163" t="str">
            <v>Braće Radić 44</v>
          </cell>
        </row>
        <row r="164">
          <cell r="G164" t="str">
            <v>S028</v>
          </cell>
          <cell r="H164" t="str">
            <v>Voćin</v>
          </cell>
          <cell r="I164">
            <v>713</v>
          </cell>
          <cell r="J164" t="str">
            <v>I3 Bjelovar</v>
          </cell>
          <cell r="L164">
            <v>7002</v>
          </cell>
          <cell r="M164" t="str">
            <v>Regija istok</v>
          </cell>
          <cell r="N164" t="str">
            <v>Voćin</v>
          </cell>
          <cell r="O164">
            <v>33522</v>
          </cell>
          <cell r="P164" t="str">
            <v>Trg Gospe Voćinske bb</v>
          </cell>
        </row>
        <row r="165">
          <cell r="G165" t="str">
            <v>S029</v>
          </cell>
          <cell r="H165" t="str">
            <v>Donji Daruvar</v>
          </cell>
          <cell r="I165">
            <v>713</v>
          </cell>
          <cell r="J165" t="str">
            <v>I3 Bjelovar</v>
          </cell>
          <cell r="K165" t="str">
            <v>Dalibor Delonga</v>
          </cell>
          <cell r="L165">
            <v>7002</v>
          </cell>
          <cell r="M165" t="str">
            <v>Regija istok</v>
          </cell>
          <cell r="N165" t="str">
            <v>Daruvar</v>
          </cell>
          <cell r="O165">
            <v>43500</v>
          </cell>
          <cell r="P165" t="str">
            <v>Bjelovarska 102</v>
          </cell>
        </row>
        <row r="166">
          <cell r="G166" t="str">
            <v>S030</v>
          </cell>
          <cell r="H166" t="str">
            <v>Veliki Grđevac</v>
          </cell>
          <cell r="I166">
            <v>713</v>
          </cell>
          <cell r="J166" t="str">
            <v>I3 Bjelovar</v>
          </cell>
          <cell r="K166" t="str">
            <v>Dalibor Delonga</v>
          </cell>
          <cell r="L166">
            <v>7002</v>
          </cell>
          <cell r="M166" t="str">
            <v>Regija istok</v>
          </cell>
          <cell r="N166" t="str">
            <v>Veliki Grđevac</v>
          </cell>
          <cell r="O166">
            <v>43270</v>
          </cell>
          <cell r="P166" t="str">
            <v>Trg Mate Lovraka 13</v>
          </cell>
        </row>
        <row r="167">
          <cell r="G167" t="str">
            <v>S031</v>
          </cell>
          <cell r="H167" t="str">
            <v>Mikleuš</v>
          </cell>
          <cell r="I167">
            <v>712</v>
          </cell>
          <cell r="J167" t="str">
            <v>I2 Osijek</v>
          </cell>
          <cell r="K167" t="str">
            <v>Dino Delija</v>
          </cell>
          <cell r="L167">
            <v>7002</v>
          </cell>
          <cell r="M167" t="str">
            <v>Regija istok</v>
          </cell>
          <cell r="N167" t="str">
            <v>Mikleuš</v>
          </cell>
          <cell r="O167">
            <v>33517</v>
          </cell>
          <cell r="P167" t="str">
            <v>Nikole Šubića Zrinskog 59</v>
          </cell>
        </row>
        <row r="168">
          <cell r="G168" t="str">
            <v>S032</v>
          </cell>
          <cell r="H168" t="str">
            <v>Čađavica</v>
          </cell>
          <cell r="I168">
            <v>712</v>
          </cell>
          <cell r="J168" t="str">
            <v>I2 Osijek</v>
          </cell>
          <cell r="K168" t="str">
            <v>Dino Delija</v>
          </cell>
          <cell r="L168">
            <v>7002</v>
          </cell>
          <cell r="M168" t="str">
            <v>Regija istok</v>
          </cell>
          <cell r="N168" t="str">
            <v>Čađavica</v>
          </cell>
          <cell r="O168">
            <v>33523</v>
          </cell>
          <cell r="P168" t="str">
            <v>Zagrebačka 12/a</v>
          </cell>
        </row>
        <row r="169">
          <cell r="G169" t="str">
            <v>S033</v>
          </cell>
          <cell r="H169" t="str">
            <v>Donji Čaglić</v>
          </cell>
          <cell r="I169">
            <v>714</v>
          </cell>
          <cell r="J169" t="str">
            <v>I4 Slavonski Brod</v>
          </cell>
          <cell r="K169" t="str">
            <v>Mladen Šprajc</v>
          </cell>
          <cell r="L169">
            <v>7002</v>
          </cell>
          <cell r="M169" t="str">
            <v>Regija istok</v>
          </cell>
          <cell r="N169" t="str">
            <v>Donji Čaglić</v>
          </cell>
          <cell r="O169">
            <v>34551</v>
          </cell>
          <cell r="P169" t="str">
            <v>Ulica Roberta Žilija 4</v>
          </cell>
        </row>
        <row r="170">
          <cell r="G170" t="str">
            <v>S034</v>
          </cell>
          <cell r="H170" t="str">
            <v>Pakrac</v>
          </cell>
          <cell r="I170">
            <v>714</v>
          </cell>
          <cell r="J170" t="str">
            <v>I4 Slavonski Brod</v>
          </cell>
          <cell r="K170" t="str">
            <v>Mladen Šprajc</v>
          </cell>
          <cell r="L170">
            <v>7002</v>
          </cell>
          <cell r="M170" t="str">
            <v>Regija istok</v>
          </cell>
          <cell r="N170" t="str">
            <v>Pakrac</v>
          </cell>
          <cell r="O170">
            <v>34550</v>
          </cell>
          <cell r="P170" t="str">
            <v>Aleja kestenova 7</v>
          </cell>
        </row>
        <row r="171">
          <cell r="G171" t="str">
            <v>S035</v>
          </cell>
          <cell r="H171" t="str">
            <v>Poljana</v>
          </cell>
          <cell r="I171">
            <v>707</v>
          </cell>
          <cell r="J171" t="str">
            <v>I5 Sisak</v>
          </cell>
          <cell r="K171" t="str">
            <v>Mario Ulamec</v>
          </cell>
          <cell r="L171">
            <v>7002</v>
          </cell>
          <cell r="M171" t="str">
            <v>Regija istok</v>
          </cell>
          <cell r="N171" t="str">
            <v>Poljana</v>
          </cell>
          <cell r="O171">
            <v>34543</v>
          </cell>
          <cell r="P171" t="str">
            <v>Ulica Ljudevita Gaja 13/a</v>
          </cell>
        </row>
        <row r="172">
          <cell r="G172" t="str">
            <v>S036</v>
          </cell>
          <cell r="H172" t="str">
            <v>Lipik (E)</v>
          </cell>
          <cell r="I172">
            <v>715</v>
          </cell>
          <cell r="J172" t="str">
            <v>I5 Požega</v>
          </cell>
          <cell r="L172">
            <v>7002</v>
          </cell>
          <cell r="M172" t="str">
            <v>Regija istok</v>
          </cell>
          <cell r="N172" t="str">
            <v>Lipik</v>
          </cell>
          <cell r="O172">
            <v>34551</v>
          </cell>
          <cell r="P172" t="str">
            <v>Ante Starčevića 38</v>
          </cell>
        </row>
        <row r="173">
          <cell r="G173" t="str">
            <v>S037</v>
          </cell>
          <cell r="H173" t="str">
            <v>Dubrovnik-Komolac-marina</v>
          </cell>
          <cell r="I173">
            <v>722</v>
          </cell>
          <cell r="J173" t="str">
            <v>J1 Dubrovnik</v>
          </cell>
          <cell r="K173" t="str">
            <v>Goran Slade</v>
          </cell>
          <cell r="L173">
            <v>7004</v>
          </cell>
          <cell r="M173" t="str">
            <v>Regija jug</v>
          </cell>
          <cell r="N173" t="str">
            <v>Dubrovnik</v>
          </cell>
          <cell r="O173">
            <v>20236</v>
          </cell>
          <cell r="P173" t="str">
            <v>Komolac, Na Skali 5</v>
          </cell>
        </row>
        <row r="174">
          <cell r="G174" t="str">
            <v>S038</v>
          </cell>
          <cell r="H174" t="str">
            <v>Metković-Krvavac</v>
          </cell>
          <cell r="I174">
            <v>722</v>
          </cell>
          <cell r="J174" t="str">
            <v>J1 Dubrovnik</v>
          </cell>
          <cell r="K174" t="str">
            <v>Goran Slade</v>
          </cell>
          <cell r="L174">
            <v>7004</v>
          </cell>
          <cell r="M174" t="str">
            <v>Regija jug</v>
          </cell>
          <cell r="N174" t="str">
            <v>Krvavac II</v>
          </cell>
          <cell r="O174">
            <v>20350</v>
          </cell>
          <cell r="P174" t="str">
            <v>Splitska ulica 57</v>
          </cell>
        </row>
        <row r="175">
          <cell r="G175" t="str">
            <v>S039</v>
          </cell>
          <cell r="H175" t="str">
            <v>Lastovo</v>
          </cell>
          <cell r="I175">
            <v>722</v>
          </cell>
          <cell r="J175" t="str">
            <v>J1 Dubrovnik</v>
          </cell>
          <cell r="K175" t="str">
            <v>Goran Slade</v>
          </cell>
          <cell r="L175">
            <v>7004</v>
          </cell>
          <cell r="M175" t="str">
            <v>Regija jug</v>
          </cell>
          <cell r="N175" t="str">
            <v>Uble</v>
          </cell>
          <cell r="O175">
            <v>20289</v>
          </cell>
          <cell r="P175" t="str">
            <v>Obala Lastovskih ribara 5</v>
          </cell>
        </row>
        <row r="176">
          <cell r="G176" t="str">
            <v>S040</v>
          </cell>
          <cell r="H176" t="str">
            <v>Potomje</v>
          </cell>
          <cell r="I176">
            <v>722</v>
          </cell>
          <cell r="J176" t="str">
            <v>J1 Dubrovnik</v>
          </cell>
          <cell r="K176" t="str">
            <v>Goran Slade</v>
          </cell>
          <cell r="L176">
            <v>7004</v>
          </cell>
          <cell r="M176" t="str">
            <v>Regija jug</v>
          </cell>
          <cell r="N176" t="str">
            <v>Potomje</v>
          </cell>
          <cell r="O176">
            <v>20244</v>
          </cell>
          <cell r="P176" t="str">
            <v>Potomje 49</v>
          </cell>
        </row>
        <row r="177">
          <cell r="G177" t="str">
            <v>S041</v>
          </cell>
          <cell r="H177" t="str">
            <v>Vela Luka</v>
          </cell>
          <cell r="I177">
            <v>722</v>
          </cell>
          <cell r="J177" t="str">
            <v>J1 Dubrovnik</v>
          </cell>
          <cell r="K177" t="str">
            <v>Goran Slade</v>
          </cell>
          <cell r="L177">
            <v>7004</v>
          </cell>
          <cell r="M177" t="str">
            <v>Regija jug</v>
          </cell>
          <cell r="N177" t="str">
            <v>Vela Luka</v>
          </cell>
          <cell r="O177">
            <v>20270</v>
          </cell>
          <cell r="P177" t="str">
            <v>Obala 3 20/a</v>
          </cell>
        </row>
        <row r="178">
          <cell r="G178" t="str">
            <v>S042</v>
          </cell>
          <cell r="H178" t="str">
            <v>Opuzen</v>
          </cell>
          <cell r="I178">
            <v>722</v>
          </cell>
          <cell r="J178" t="str">
            <v>J1 Dubrovnik</v>
          </cell>
          <cell r="K178" t="str">
            <v>Goran Slade</v>
          </cell>
          <cell r="L178">
            <v>7004</v>
          </cell>
          <cell r="M178" t="str">
            <v>Regija jug</v>
          </cell>
          <cell r="N178" t="str">
            <v>Opuzen</v>
          </cell>
          <cell r="O178">
            <v>20355</v>
          </cell>
          <cell r="P178" t="str">
            <v>Jesenska 6</v>
          </cell>
        </row>
        <row r="179">
          <cell r="G179" t="str">
            <v>S043</v>
          </cell>
          <cell r="H179" t="str">
            <v>Trpanj</v>
          </cell>
          <cell r="I179">
            <v>722</v>
          </cell>
          <cell r="J179" t="str">
            <v>J1 Dubrovnik</v>
          </cell>
          <cell r="L179">
            <v>7004</v>
          </cell>
          <cell r="M179" t="str">
            <v>Regija jug</v>
          </cell>
          <cell r="N179" t="str">
            <v>Trpanj</v>
          </cell>
          <cell r="O179">
            <v>20240</v>
          </cell>
          <cell r="P179" t="str">
            <v>Obala 8</v>
          </cell>
        </row>
        <row r="180">
          <cell r="G180" t="str">
            <v>S044</v>
          </cell>
          <cell r="H180" t="str">
            <v>Čilipi</v>
          </cell>
          <cell r="I180">
            <v>722</v>
          </cell>
          <cell r="J180" t="str">
            <v>J1 Dubrovnik</v>
          </cell>
          <cell r="K180" t="str">
            <v>Goran Slade</v>
          </cell>
          <cell r="L180">
            <v>7004</v>
          </cell>
          <cell r="M180" t="str">
            <v>Regija jug</v>
          </cell>
          <cell r="N180" t="str">
            <v>Čilipi</v>
          </cell>
          <cell r="O180">
            <v>20213</v>
          </cell>
          <cell r="P180" t="str">
            <v>Dobrota 25</v>
          </cell>
        </row>
        <row r="181">
          <cell r="G181" t="str">
            <v>S045</v>
          </cell>
          <cell r="H181" t="str">
            <v>Dubrovnik-Orsan</v>
          </cell>
          <cell r="I181">
            <v>722</v>
          </cell>
          <cell r="J181" t="str">
            <v>J1 Dubrovnik</v>
          </cell>
          <cell r="K181" t="str">
            <v>Goran Slade</v>
          </cell>
          <cell r="L181">
            <v>7004</v>
          </cell>
          <cell r="M181" t="str">
            <v>Regija jug</v>
          </cell>
          <cell r="N181" t="str">
            <v>Dubrovnik</v>
          </cell>
          <cell r="O181">
            <v>20000</v>
          </cell>
          <cell r="P181" t="str">
            <v>Lapadska obala 31</v>
          </cell>
        </row>
        <row r="182">
          <cell r="G182" t="str">
            <v>S047</v>
          </cell>
          <cell r="H182" t="str">
            <v>Dubrovnik-grad</v>
          </cell>
          <cell r="I182">
            <v>722</v>
          </cell>
          <cell r="J182" t="str">
            <v>J1 Dubrovnik</v>
          </cell>
          <cell r="K182" t="str">
            <v>Goran Slade</v>
          </cell>
          <cell r="L182">
            <v>7004</v>
          </cell>
          <cell r="M182" t="str">
            <v>Regija jug</v>
          </cell>
          <cell r="N182" t="str">
            <v>Dubrovnik</v>
          </cell>
          <cell r="O182">
            <v>20000</v>
          </cell>
          <cell r="P182" t="str">
            <v>Vladimira Nazora 2/c</v>
          </cell>
        </row>
        <row r="183">
          <cell r="G183" t="str">
            <v>S048</v>
          </cell>
          <cell r="H183" t="str">
            <v>Ston</v>
          </cell>
          <cell r="I183">
            <v>722</v>
          </cell>
          <cell r="J183" t="str">
            <v>J1 Dubrovnik</v>
          </cell>
          <cell r="K183" t="str">
            <v>Goran Slade</v>
          </cell>
          <cell r="L183">
            <v>7004</v>
          </cell>
          <cell r="M183" t="str">
            <v>Regija jug</v>
          </cell>
          <cell r="N183" t="str">
            <v>Zaton Doli</v>
          </cell>
          <cell r="O183">
            <v>20231</v>
          </cell>
          <cell r="P183" t="str">
            <v>Donji zaton 24</v>
          </cell>
        </row>
        <row r="184">
          <cell r="G184" t="str">
            <v>S049</v>
          </cell>
          <cell r="H184" t="str">
            <v>Dubrovnik-Komolac</v>
          </cell>
          <cell r="I184">
            <v>722</v>
          </cell>
          <cell r="J184" t="str">
            <v>J1 Dubrovnik</v>
          </cell>
          <cell r="K184" t="str">
            <v>Goran Slade</v>
          </cell>
          <cell r="L184">
            <v>7004</v>
          </cell>
          <cell r="M184" t="str">
            <v>Regija jug</v>
          </cell>
          <cell r="N184" t="str">
            <v>Dubrovnik</v>
          </cell>
          <cell r="O184">
            <v>20236</v>
          </cell>
          <cell r="P184" t="str">
            <v>Komolac, Ogarići 10</v>
          </cell>
        </row>
        <row r="185">
          <cell r="G185" t="str">
            <v>S050</v>
          </cell>
          <cell r="H185" t="str">
            <v>Ploče</v>
          </cell>
          <cell r="I185">
            <v>722</v>
          </cell>
          <cell r="J185" t="str">
            <v>J1 Dubrovnik</v>
          </cell>
          <cell r="K185" t="str">
            <v>Goran Slade</v>
          </cell>
          <cell r="L185">
            <v>7004</v>
          </cell>
          <cell r="M185" t="str">
            <v>Regija jug</v>
          </cell>
          <cell r="N185" t="str">
            <v>Ploče</v>
          </cell>
          <cell r="O185">
            <v>20340</v>
          </cell>
          <cell r="P185" t="str">
            <v>Neretvanskih gusara 1</v>
          </cell>
        </row>
        <row r="186">
          <cell r="G186" t="str">
            <v>S051</v>
          </cell>
          <cell r="H186" t="str">
            <v>Korčula</v>
          </cell>
          <cell r="I186">
            <v>722</v>
          </cell>
          <cell r="J186" t="str">
            <v>J1 Dubrovnik</v>
          </cell>
          <cell r="K186" t="str">
            <v>Goran Slade</v>
          </cell>
          <cell r="L186">
            <v>7004</v>
          </cell>
          <cell r="M186" t="str">
            <v>Regija jug</v>
          </cell>
          <cell r="N186" t="str">
            <v>Korčula</v>
          </cell>
          <cell r="O186">
            <v>20260</v>
          </cell>
          <cell r="P186" t="str">
            <v>Dubrovačka cesta 21</v>
          </cell>
        </row>
        <row r="187">
          <cell r="G187" t="str">
            <v>S052</v>
          </cell>
          <cell r="H187" t="str">
            <v>Metković-Kneza Branimira (E)</v>
          </cell>
          <cell r="I187">
            <v>723</v>
          </cell>
          <cell r="J187" t="str">
            <v>J2 Makarska</v>
          </cell>
          <cell r="L187">
            <v>7004</v>
          </cell>
          <cell r="M187" t="str">
            <v>Regija jug</v>
          </cell>
          <cell r="N187" t="str">
            <v>Metković</v>
          </cell>
          <cell r="O187">
            <v>20350</v>
          </cell>
          <cell r="P187" t="str">
            <v>Kneza Branimira 1</v>
          </cell>
        </row>
        <row r="188">
          <cell r="G188" t="str">
            <v>S053</v>
          </cell>
          <cell r="H188" t="str">
            <v>Metković-Splitska (E)</v>
          </cell>
          <cell r="I188">
            <v>723</v>
          </cell>
          <cell r="J188" t="str">
            <v>J2 Makarska</v>
          </cell>
          <cell r="L188">
            <v>7004</v>
          </cell>
          <cell r="M188" t="str">
            <v>Regija jug</v>
          </cell>
          <cell r="N188" t="str">
            <v>Metković</v>
          </cell>
          <cell r="O188">
            <v>20350</v>
          </cell>
          <cell r="P188" t="str">
            <v>Splitska 4</v>
          </cell>
        </row>
        <row r="189">
          <cell r="G189" t="str">
            <v>S054</v>
          </cell>
          <cell r="H189" t="str">
            <v>Opuzen-Podgradina (E)</v>
          </cell>
          <cell r="I189">
            <v>723</v>
          </cell>
          <cell r="J189" t="str">
            <v>J2 Makarska</v>
          </cell>
          <cell r="L189">
            <v>7004</v>
          </cell>
          <cell r="M189" t="str">
            <v>Regija jug</v>
          </cell>
          <cell r="N189" t="str">
            <v>Opuzen</v>
          </cell>
          <cell r="O189">
            <v>20355</v>
          </cell>
          <cell r="P189" t="str">
            <v>Alojzija Stepinca 1</v>
          </cell>
        </row>
        <row r="190">
          <cell r="G190" t="str">
            <v>S055</v>
          </cell>
          <cell r="H190" t="str">
            <v>Dubrovnik-Lapad (E)</v>
          </cell>
          <cell r="I190">
            <v>722</v>
          </cell>
          <cell r="J190" t="str">
            <v>J1 Dubrovnik</v>
          </cell>
          <cell r="L190">
            <v>7004</v>
          </cell>
          <cell r="M190" t="str">
            <v>Regija jug</v>
          </cell>
          <cell r="N190" t="str">
            <v>Dubrovnik</v>
          </cell>
          <cell r="O190">
            <v>20000</v>
          </cell>
          <cell r="P190" t="str">
            <v>Ante Starčevića 76</v>
          </cell>
        </row>
        <row r="191">
          <cell r="G191" t="str">
            <v>S056</v>
          </cell>
          <cell r="H191" t="str">
            <v>Kupari</v>
          </cell>
          <cell r="I191">
            <v>722</v>
          </cell>
          <cell r="J191" t="str">
            <v>J1 Dubrovnik</v>
          </cell>
          <cell r="K191" t="str">
            <v>Goran Slade</v>
          </cell>
          <cell r="L191">
            <v>7004</v>
          </cell>
          <cell r="M191" t="str">
            <v>Regija jug</v>
          </cell>
          <cell r="N191" t="str">
            <v>Kupari</v>
          </cell>
          <cell r="O191">
            <v>20207</v>
          </cell>
          <cell r="P191" t="str">
            <v>Kupari 40</v>
          </cell>
        </row>
        <row r="192">
          <cell r="G192" t="str">
            <v>S057</v>
          </cell>
          <cell r="H192" t="str">
            <v>Donji Lapac</v>
          </cell>
          <cell r="I192">
            <v>719</v>
          </cell>
          <cell r="J192" t="str">
            <v>J5 Gospić</v>
          </cell>
          <cell r="K192" t="str">
            <v>Renato Kesić</v>
          </cell>
          <cell r="L192">
            <v>7004</v>
          </cell>
          <cell r="M192" t="str">
            <v>Regija jug</v>
          </cell>
          <cell r="N192" t="str">
            <v>Donji Lapac</v>
          </cell>
          <cell r="O192">
            <v>53250</v>
          </cell>
          <cell r="P192" t="str">
            <v>Stojana Matića 29</v>
          </cell>
        </row>
        <row r="193">
          <cell r="G193" t="str">
            <v>S058</v>
          </cell>
          <cell r="H193" t="str">
            <v>Brinje</v>
          </cell>
          <cell r="I193">
            <v>719</v>
          </cell>
          <cell r="J193" t="str">
            <v>J5 Gospić</v>
          </cell>
          <cell r="K193" t="str">
            <v>Renato Kesić</v>
          </cell>
          <cell r="L193">
            <v>7004</v>
          </cell>
          <cell r="M193" t="str">
            <v>Regija jug</v>
          </cell>
          <cell r="N193" t="str">
            <v>Brinje</v>
          </cell>
          <cell r="O193">
            <v>53260</v>
          </cell>
          <cell r="P193" t="str">
            <v>Frankopanska 133</v>
          </cell>
        </row>
        <row r="194">
          <cell r="G194" t="str">
            <v>S059</v>
          </cell>
          <cell r="H194" t="str">
            <v>Gospić-Bilajska</v>
          </cell>
          <cell r="I194">
            <v>719</v>
          </cell>
          <cell r="J194" t="str">
            <v>J5 Gospić</v>
          </cell>
          <cell r="L194">
            <v>7004</v>
          </cell>
          <cell r="M194" t="str">
            <v>Regija jug</v>
          </cell>
          <cell r="N194" t="str">
            <v>Gospić</v>
          </cell>
          <cell r="O194">
            <v>53000</v>
          </cell>
          <cell r="P194" t="str">
            <v>Bilajska 158</v>
          </cell>
        </row>
        <row r="195">
          <cell r="G195" t="str">
            <v>S060</v>
          </cell>
          <cell r="H195" t="str">
            <v>Gospić-Budačka</v>
          </cell>
          <cell r="I195">
            <v>719</v>
          </cell>
          <cell r="J195" t="str">
            <v>J5 Gospić</v>
          </cell>
          <cell r="K195" t="str">
            <v>Renato Kesić</v>
          </cell>
          <cell r="L195">
            <v>7004</v>
          </cell>
          <cell r="M195" t="str">
            <v>Regija jug</v>
          </cell>
          <cell r="N195" t="str">
            <v>Gospić</v>
          </cell>
          <cell r="O195">
            <v>53000</v>
          </cell>
          <cell r="P195" t="str">
            <v>Budačka 76</v>
          </cell>
        </row>
        <row r="196">
          <cell r="G196" t="str">
            <v>S061</v>
          </cell>
          <cell r="H196" t="str">
            <v>Vrhovine</v>
          </cell>
          <cell r="I196">
            <v>719</v>
          </cell>
          <cell r="J196" t="str">
            <v>J5 Gospić</v>
          </cell>
          <cell r="K196" t="str">
            <v>Renato Kesić</v>
          </cell>
          <cell r="L196">
            <v>7004</v>
          </cell>
          <cell r="M196" t="str">
            <v>Regija jug</v>
          </cell>
          <cell r="N196" t="str">
            <v>Vrhovine</v>
          </cell>
          <cell r="O196">
            <v>53223</v>
          </cell>
          <cell r="P196" t="str">
            <v>Senjska 70</v>
          </cell>
        </row>
        <row r="197">
          <cell r="G197" t="str">
            <v>S062</v>
          </cell>
          <cell r="H197" t="str">
            <v>Otočac</v>
          </cell>
          <cell r="I197">
            <v>719</v>
          </cell>
          <cell r="J197" t="str">
            <v>J5 Gospić</v>
          </cell>
          <cell r="K197" t="str">
            <v>Renato Kesić</v>
          </cell>
          <cell r="L197">
            <v>7004</v>
          </cell>
          <cell r="M197" t="str">
            <v>Regija jug</v>
          </cell>
          <cell r="N197" t="str">
            <v>Otočac</v>
          </cell>
          <cell r="O197">
            <v>53220</v>
          </cell>
          <cell r="P197" t="str">
            <v>Ulica kralja Zvonimira 111</v>
          </cell>
        </row>
        <row r="198">
          <cell r="G198" t="str">
            <v>S063</v>
          </cell>
          <cell r="H198" t="str">
            <v>Karlobag-grad</v>
          </cell>
          <cell r="I198">
            <v>719</v>
          </cell>
          <cell r="J198" t="str">
            <v>J5 Gospić</v>
          </cell>
          <cell r="K198" t="str">
            <v>Renato Kesić</v>
          </cell>
          <cell r="L198">
            <v>7004</v>
          </cell>
          <cell r="M198" t="str">
            <v>Regija jug</v>
          </cell>
          <cell r="N198" t="str">
            <v>Karlobag</v>
          </cell>
          <cell r="O198">
            <v>53288</v>
          </cell>
          <cell r="P198" t="str">
            <v>Vladimira Nazora 36</v>
          </cell>
        </row>
        <row r="199">
          <cell r="G199" t="str">
            <v>S064</v>
          </cell>
          <cell r="H199" t="str">
            <v>Udbina</v>
          </cell>
          <cell r="I199">
            <v>719</v>
          </cell>
          <cell r="J199" t="str">
            <v>J5 Gospić</v>
          </cell>
          <cell r="K199" t="str">
            <v>Renato Kesić</v>
          </cell>
          <cell r="L199">
            <v>7004</v>
          </cell>
          <cell r="M199" t="str">
            <v>Regija jug</v>
          </cell>
          <cell r="N199" t="str">
            <v>Udbina</v>
          </cell>
          <cell r="O199">
            <v>53234</v>
          </cell>
          <cell r="P199" t="str">
            <v>Pod vrbom 5</v>
          </cell>
        </row>
        <row r="200">
          <cell r="G200" t="str">
            <v>S065</v>
          </cell>
          <cell r="H200" t="str">
            <v>Korenica</v>
          </cell>
          <cell r="I200">
            <v>719</v>
          </cell>
          <cell r="J200" t="str">
            <v>J5 Gospić</v>
          </cell>
          <cell r="K200" t="str">
            <v>Renato Kesić</v>
          </cell>
          <cell r="L200">
            <v>7004</v>
          </cell>
          <cell r="M200" t="str">
            <v>Regija jug</v>
          </cell>
          <cell r="N200" t="str">
            <v>Korenica</v>
          </cell>
          <cell r="O200">
            <v>53230</v>
          </cell>
          <cell r="P200" t="str">
            <v>Zagrebačka 32</v>
          </cell>
        </row>
        <row r="201">
          <cell r="G201" t="str">
            <v>S066</v>
          </cell>
          <cell r="H201" t="str">
            <v>Gračac</v>
          </cell>
          <cell r="I201">
            <v>727</v>
          </cell>
          <cell r="J201" t="str">
            <v>J2 Zadar</v>
          </cell>
          <cell r="K201" t="str">
            <v>Ante Lovrić</v>
          </cell>
          <cell r="L201">
            <v>7004</v>
          </cell>
          <cell r="M201" t="str">
            <v>Regija jug</v>
          </cell>
          <cell r="N201" t="str">
            <v>Gračac</v>
          </cell>
          <cell r="O201">
            <v>23440</v>
          </cell>
          <cell r="P201" t="str">
            <v>Zagrebačka ul. 15</v>
          </cell>
        </row>
        <row r="202">
          <cell r="G202" t="str">
            <v>S067</v>
          </cell>
          <cell r="H202" t="str">
            <v>Brinje-istok</v>
          </cell>
          <cell r="I202">
            <v>719</v>
          </cell>
          <cell r="J202" t="str">
            <v>J5 Gospić</v>
          </cell>
          <cell r="K202" t="str">
            <v>Renato Kesić</v>
          </cell>
          <cell r="L202">
            <v>7004</v>
          </cell>
          <cell r="M202" t="str">
            <v>Regija jug</v>
          </cell>
          <cell r="N202" t="str">
            <v>Brinje</v>
          </cell>
          <cell r="O202">
            <v>53260</v>
          </cell>
          <cell r="P202" t="str">
            <v>Lovačka 7/b</v>
          </cell>
        </row>
        <row r="203">
          <cell r="G203" t="str">
            <v>S068</v>
          </cell>
          <cell r="H203" t="str">
            <v>Brinje-zapad</v>
          </cell>
          <cell r="I203">
            <v>719</v>
          </cell>
          <cell r="J203" t="str">
            <v>J5 Gospić</v>
          </cell>
          <cell r="K203" t="str">
            <v>Renato Kesić</v>
          </cell>
          <cell r="L203">
            <v>7004</v>
          </cell>
          <cell r="M203" t="str">
            <v>Regija jug</v>
          </cell>
          <cell r="N203" t="str">
            <v>Brinje</v>
          </cell>
          <cell r="O203">
            <v>53260</v>
          </cell>
          <cell r="P203" t="str">
            <v>Lovačka 28/a</v>
          </cell>
        </row>
        <row r="204">
          <cell r="G204" t="str">
            <v>S069</v>
          </cell>
          <cell r="H204" t="str">
            <v>Zir-istok</v>
          </cell>
          <cell r="I204">
            <v>719</v>
          </cell>
          <cell r="J204" t="str">
            <v>J5 Gospić</v>
          </cell>
          <cell r="K204" t="str">
            <v>Renato Kesić</v>
          </cell>
          <cell r="L204">
            <v>7004</v>
          </cell>
          <cell r="M204" t="str">
            <v>Regija jug</v>
          </cell>
          <cell r="N204" t="str">
            <v>Mogorić</v>
          </cell>
          <cell r="O204">
            <v>53000</v>
          </cell>
          <cell r="P204" t="str">
            <v>Mogorić 251</v>
          </cell>
        </row>
        <row r="205">
          <cell r="G205" t="str">
            <v>S070</v>
          </cell>
          <cell r="H205" t="str">
            <v>Zir-zapad</v>
          </cell>
          <cell r="I205">
            <v>719</v>
          </cell>
          <cell r="J205" t="str">
            <v>J5 Gospić</v>
          </cell>
          <cell r="K205" t="str">
            <v>Renato Kesić</v>
          </cell>
          <cell r="L205">
            <v>7004</v>
          </cell>
          <cell r="M205" t="str">
            <v>Regija jug</v>
          </cell>
          <cell r="N205" t="str">
            <v>Mogorić</v>
          </cell>
          <cell r="O205">
            <v>53000</v>
          </cell>
          <cell r="P205" t="str">
            <v>Mogorić 250</v>
          </cell>
        </row>
        <row r="206">
          <cell r="G206" t="str">
            <v>S071</v>
          </cell>
          <cell r="H206" t="str">
            <v>Josipdol</v>
          </cell>
          <cell r="I206">
            <v>701</v>
          </cell>
          <cell r="J206" t="str">
            <v>Z3 Karlovac</v>
          </cell>
          <cell r="K206" t="str">
            <v>Ivan Čavlović</v>
          </cell>
          <cell r="L206">
            <v>7003</v>
          </cell>
          <cell r="M206" t="str">
            <v>Regija zapad</v>
          </cell>
          <cell r="N206" t="str">
            <v>Josipdol</v>
          </cell>
          <cell r="O206">
            <v>47303</v>
          </cell>
          <cell r="P206" t="str">
            <v>Karlovačka 6</v>
          </cell>
        </row>
        <row r="207">
          <cell r="G207" t="str">
            <v>S072</v>
          </cell>
          <cell r="H207" t="str">
            <v>Karlovac-Ilovac</v>
          </cell>
          <cell r="I207">
            <v>701</v>
          </cell>
          <cell r="J207" t="str">
            <v>Z3 Karlovac</v>
          </cell>
          <cell r="K207" t="str">
            <v>Ivan Čavlović</v>
          </cell>
          <cell r="L207">
            <v>7003</v>
          </cell>
          <cell r="M207" t="str">
            <v>Regija zapad</v>
          </cell>
          <cell r="N207" t="str">
            <v>Karlovac</v>
          </cell>
          <cell r="O207">
            <v>47000</v>
          </cell>
          <cell r="P207" t="str">
            <v>Zagrebačka 17/a</v>
          </cell>
        </row>
        <row r="208">
          <cell r="G208" t="str">
            <v>S073</v>
          </cell>
          <cell r="H208" t="str">
            <v>Slunj</v>
          </cell>
          <cell r="I208">
            <v>701</v>
          </cell>
          <cell r="J208" t="str">
            <v>Z3 Karlovac</v>
          </cell>
          <cell r="K208" t="str">
            <v>Ivan Čavlović</v>
          </cell>
          <cell r="L208">
            <v>7003</v>
          </cell>
          <cell r="M208" t="str">
            <v>Regija zapad</v>
          </cell>
          <cell r="N208" t="str">
            <v>Slunj</v>
          </cell>
          <cell r="O208">
            <v>47240</v>
          </cell>
          <cell r="P208" t="str">
            <v>Ulica Plitvička 56/b</v>
          </cell>
        </row>
        <row r="209">
          <cell r="G209" t="str">
            <v>S074</v>
          </cell>
          <cell r="H209" t="str">
            <v>Jarče Polje</v>
          </cell>
          <cell r="I209">
            <v>701</v>
          </cell>
          <cell r="J209" t="str">
            <v>Z3 Karlovac</v>
          </cell>
          <cell r="L209">
            <v>7001</v>
          </cell>
          <cell r="M209" t="str">
            <v>Regija Zagreb</v>
          </cell>
          <cell r="N209" t="str">
            <v>Jarče Polje</v>
          </cell>
          <cell r="O209">
            <v>47250</v>
          </cell>
          <cell r="P209" t="str">
            <v>Jarče Polje bb</v>
          </cell>
        </row>
        <row r="210">
          <cell r="G210" t="str">
            <v>S075</v>
          </cell>
          <cell r="H210" t="str">
            <v>Ogulin</v>
          </cell>
          <cell r="I210">
            <v>701</v>
          </cell>
          <cell r="J210" t="str">
            <v>Z3 Karlovac</v>
          </cell>
          <cell r="K210" t="str">
            <v>Ivan Čavlović</v>
          </cell>
          <cell r="L210">
            <v>7003</v>
          </cell>
          <cell r="M210" t="str">
            <v>Regija zapad</v>
          </cell>
          <cell r="N210" t="str">
            <v>Ogulin</v>
          </cell>
          <cell r="O210">
            <v>47300</v>
          </cell>
          <cell r="P210" t="str">
            <v>Stara cesta 40</v>
          </cell>
        </row>
        <row r="211">
          <cell r="G211" t="str">
            <v>S076</v>
          </cell>
          <cell r="H211" t="str">
            <v>Karlovac-Rakovac</v>
          </cell>
          <cell r="I211">
            <v>701</v>
          </cell>
          <cell r="J211" t="str">
            <v>Z3 Karlovac</v>
          </cell>
          <cell r="K211" t="str">
            <v>Ivan Čavlović</v>
          </cell>
          <cell r="L211">
            <v>7003</v>
          </cell>
          <cell r="M211" t="str">
            <v>Regija zapad</v>
          </cell>
          <cell r="N211" t="str">
            <v>Karlovac</v>
          </cell>
          <cell r="O211">
            <v>47000</v>
          </cell>
          <cell r="P211" t="str">
            <v>Rakovac 60/a</v>
          </cell>
        </row>
        <row r="212">
          <cell r="G212" t="str">
            <v>S077</v>
          </cell>
          <cell r="H212" t="str">
            <v>Karlovac-Smičiklasova</v>
          </cell>
          <cell r="I212">
            <v>701</v>
          </cell>
          <cell r="J212" t="str">
            <v>Z3 Karlovac</v>
          </cell>
          <cell r="K212" t="str">
            <v>Ivan Čavlović</v>
          </cell>
          <cell r="L212">
            <v>7003</v>
          </cell>
          <cell r="M212" t="str">
            <v>Regija zapad</v>
          </cell>
          <cell r="N212" t="str">
            <v>Karlovac</v>
          </cell>
          <cell r="O212">
            <v>47000</v>
          </cell>
          <cell r="P212" t="str">
            <v>Tadije Smičiklasa 17</v>
          </cell>
        </row>
        <row r="213">
          <cell r="G213" t="str">
            <v>S078</v>
          </cell>
          <cell r="H213" t="str">
            <v>Vojnić</v>
          </cell>
          <cell r="I213">
            <v>701</v>
          </cell>
          <cell r="J213" t="str">
            <v>Z3 Karlovac</v>
          </cell>
          <cell r="K213" t="str">
            <v>Ivan Čavlović</v>
          </cell>
          <cell r="L213">
            <v>7003</v>
          </cell>
          <cell r="M213" t="str">
            <v>Regija zapad</v>
          </cell>
          <cell r="N213" t="str">
            <v>Vojnić</v>
          </cell>
          <cell r="O213">
            <v>47220</v>
          </cell>
          <cell r="P213" t="str">
            <v>Karlovačka 8a</v>
          </cell>
        </row>
        <row r="214">
          <cell r="G214" t="str">
            <v>S079</v>
          </cell>
          <cell r="H214" t="str">
            <v>Duga Resa</v>
          </cell>
          <cell r="I214">
            <v>701</v>
          </cell>
          <cell r="J214" t="str">
            <v>Z3 Karlovac</v>
          </cell>
          <cell r="K214" t="str">
            <v>Ivan Čavlović</v>
          </cell>
          <cell r="L214">
            <v>7003</v>
          </cell>
          <cell r="M214" t="str">
            <v>Regija zapad</v>
          </cell>
          <cell r="N214" t="str">
            <v>Duga Resa</v>
          </cell>
          <cell r="O214">
            <v>47250</v>
          </cell>
          <cell r="P214" t="str">
            <v>Trg N. Š. Zrinskog 23</v>
          </cell>
        </row>
        <row r="215">
          <cell r="G215" t="str">
            <v>S080</v>
          </cell>
          <cell r="H215" t="str">
            <v>Karlovac-Dubovac</v>
          </cell>
          <cell r="I215">
            <v>701</v>
          </cell>
          <cell r="J215" t="str">
            <v>Z3 Karlovac</v>
          </cell>
          <cell r="K215" t="str">
            <v>Ivan Čavlović</v>
          </cell>
          <cell r="L215">
            <v>7003</v>
          </cell>
          <cell r="M215" t="str">
            <v>Regija zapad</v>
          </cell>
          <cell r="N215" t="str">
            <v>Karlovac</v>
          </cell>
          <cell r="O215">
            <v>47000</v>
          </cell>
          <cell r="P215" t="str">
            <v>Marmontova aleja 30/b</v>
          </cell>
        </row>
        <row r="216">
          <cell r="G216" t="str">
            <v>S081</v>
          </cell>
          <cell r="H216" t="str">
            <v>Rakovica</v>
          </cell>
          <cell r="I216">
            <v>719</v>
          </cell>
          <cell r="J216" t="str">
            <v>J5 Gospić</v>
          </cell>
          <cell r="K216" t="str">
            <v>Renato Kesić</v>
          </cell>
          <cell r="L216">
            <v>7004</v>
          </cell>
          <cell r="M216" t="str">
            <v>Regija jug</v>
          </cell>
          <cell r="N216" t="str">
            <v>Grabovac</v>
          </cell>
          <cell r="O216">
            <v>47245</v>
          </cell>
          <cell r="P216" t="str">
            <v>Grabovac 101</v>
          </cell>
        </row>
        <row r="217">
          <cell r="G217" t="str">
            <v>S082</v>
          </cell>
          <cell r="H217" t="str">
            <v>Plaški</v>
          </cell>
          <cell r="I217">
            <v>701</v>
          </cell>
          <cell r="J217" t="str">
            <v>Z3 Karlovac</v>
          </cell>
          <cell r="K217" t="str">
            <v>Ivan Čavlović</v>
          </cell>
          <cell r="L217">
            <v>7003</v>
          </cell>
          <cell r="M217" t="str">
            <v>Regija zapad</v>
          </cell>
          <cell r="N217" t="str">
            <v>Plaški</v>
          </cell>
          <cell r="O217">
            <v>47304</v>
          </cell>
          <cell r="P217" t="str">
            <v>Plitvička cesta 22</v>
          </cell>
        </row>
        <row r="218">
          <cell r="G218" t="str">
            <v>S083</v>
          </cell>
          <cell r="H218" t="str">
            <v>Jasenak</v>
          </cell>
          <cell r="I218">
            <v>701</v>
          </cell>
          <cell r="J218" t="str">
            <v>Z3 Karlovac</v>
          </cell>
          <cell r="L218">
            <v>7001</v>
          </cell>
          <cell r="M218" t="str">
            <v>Regija Zagreb</v>
          </cell>
          <cell r="N218" t="str">
            <v>Jasenak</v>
          </cell>
          <cell r="O218">
            <v>47314</v>
          </cell>
          <cell r="P218" t="str">
            <v>Jasenak bb</v>
          </cell>
        </row>
        <row r="219">
          <cell r="G219" t="str">
            <v>S084</v>
          </cell>
          <cell r="H219" t="str">
            <v>Karlovac-Tušilović-zapad (E)</v>
          </cell>
          <cell r="I219">
            <v>701</v>
          </cell>
          <cell r="J219" t="str">
            <v>Z3 Karlovac</v>
          </cell>
          <cell r="L219">
            <v>7001</v>
          </cell>
          <cell r="M219" t="str">
            <v>Regija Zagreb</v>
          </cell>
          <cell r="N219" t="str">
            <v>Tušilović</v>
          </cell>
          <cell r="O219">
            <v>47241</v>
          </cell>
          <cell r="P219" t="str">
            <v>Brezova glava bb</v>
          </cell>
        </row>
        <row r="220">
          <cell r="G220" t="str">
            <v>S085</v>
          </cell>
          <cell r="H220" t="str">
            <v>Karlovac-Tušilović-istok (E)</v>
          </cell>
          <cell r="I220">
            <v>701</v>
          </cell>
          <cell r="J220" t="str">
            <v>Z3 Karlovac</v>
          </cell>
          <cell r="L220">
            <v>7001</v>
          </cell>
          <cell r="M220" t="str">
            <v>Regija Zagreb</v>
          </cell>
          <cell r="N220" t="str">
            <v>Tušilović</v>
          </cell>
          <cell r="O220">
            <v>47241</v>
          </cell>
          <cell r="P220" t="str">
            <v>Brezova glava bb</v>
          </cell>
        </row>
        <row r="221">
          <cell r="G221" t="str">
            <v>S087</v>
          </cell>
          <cell r="H221" t="str">
            <v>Magadenovac</v>
          </cell>
          <cell r="I221">
            <v>712</v>
          </cell>
          <cell r="J221" t="str">
            <v>I2 Osijek</v>
          </cell>
          <cell r="K221" t="str">
            <v>Dino Delija</v>
          </cell>
          <cell r="L221">
            <v>7002</v>
          </cell>
          <cell r="M221" t="str">
            <v>Regija istok</v>
          </cell>
          <cell r="N221" t="str">
            <v>Magadenovac</v>
          </cell>
          <cell r="O221">
            <v>31542</v>
          </cell>
          <cell r="P221" t="str">
            <v>Glavna 2</v>
          </cell>
        </row>
        <row r="222">
          <cell r="G222" t="str">
            <v>S088</v>
          </cell>
          <cell r="H222" t="str">
            <v>Beli Manastir-Bele Bartoka</v>
          </cell>
          <cell r="I222">
            <v>712</v>
          </cell>
          <cell r="J222" t="str">
            <v>I2 Osijek</v>
          </cell>
          <cell r="K222" t="str">
            <v>Dino Delija</v>
          </cell>
          <cell r="L222">
            <v>7002</v>
          </cell>
          <cell r="M222" t="str">
            <v>Regija istok</v>
          </cell>
          <cell r="N222" t="str">
            <v>Beli Manastir</v>
          </cell>
          <cell r="O222">
            <v>31300</v>
          </cell>
          <cell r="P222" t="str">
            <v>Bele Bartoka 26</v>
          </cell>
        </row>
        <row r="223">
          <cell r="G223" t="str">
            <v>S089</v>
          </cell>
          <cell r="H223" t="str">
            <v>Osijek-Vinkovačka</v>
          </cell>
          <cell r="I223">
            <v>712</v>
          </cell>
          <cell r="J223" t="str">
            <v>I2 Osijek</v>
          </cell>
          <cell r="K223" t="str">
            <v>Dino Delija</v>
          </cell>
          <cell r="L223">
            <v>7002</v>
          </cell>
          <cell r="M223" t="str">
            <v>Regija istok</v>
          </cell>
          <cell r="N223" t="str">
            <v>Osijek</v>
          </cell>
          <cell r="O223">
            <v>31000</v>
          </cell>
          <cell r="P223" t="str">
            <v>Vinkovačka cesta 59/a</v>
          </cell>
        </row>
        <row r="224">
          <cell r="G224" t="str">
            <v>S090</v>
          </cell>
          <cell r="H224" t="str">
            <v>Osijek-Lošinjska</v>
          </cell>
          <cell r="I224">
            <v>712</v>
          </cell>
          <cell r="J224" t="str">
            <v>I2 Osijek</v>
          </cell>
          <cell r="L224">
            <v>7002</v>
          </cell>
          <cell r="M224" t="str">
            <v>Regija istok</v>
          </cell>
          <cell r="N224" t="str">
            <v>Osijek</v>
          </cell>
          <cell r="O224">
            <v>31000</v>
          </cell>
          <cell r="P224" t="str">
            <v>Lošinjska bb</v>
          </cell>
        </row>
        <row r="225">
          <cell r="G225" t="str">
            <v>S091</v>
          </cell>
          <cell r="H225" t="str">
            <v>Podgorač</v>
          </cell>
          <cell r="I225">
            <v>712</v>
          </cell>
          <cell r="J225" t="str">
            <v>I2 Osijek</v>
          </cell>
          <cell r="K225" t="str">
            <v>Dino Delija</v>
          </cell>
          <cell r="L225">
            <v>7002</v>
          </cell>
          <cell r="M225" t="str">
            <v>Regija istok</v>
          </cell>
          <cell r="N225" t="str">
            <v>Podgorač</v>
          </cell>
          <cell r="O225">
            <v>31433</v>
          </cell>
          <cell r="P225" t="str">
            <v>Hinka Juhna 20</v>
          </cell>
        </row>
        <row r="226">
          <cell r="G226" t="str">
            <v>S092</v>
          </cell>
          <cell r="H226" t="str">
            <v>Našice-Osječka</v>
          </cell>
          <cell r="I226">
            <v>712</v>
          </cell>
          <cell r="J226" t="str">
            <v>I2 Osijek</v>
          </cell>
          <cell r="K226" t="str">
            <v>Dino Delija</v>
          </cell>
          <cell r="L226">
            <v>7002</v>
          </cell>
          <cell r="M226" t="str">
            <v>Regija istok</v>
          </cell>
          <cell r="N226" t="str">
            <v>Markovac Našički</v>
          </cell>
          <cell r="O226">
            <v>31500</v>
          </cell>
          <cell r="P226" t="str">
            <v>Osječka 2d</v>
          </cell>
        </row>
        <row r="227">
          <cell r="G227" t="str">
            <v>S093</v>
          </cell>
          <cell r="H227" t="str">
            <v>Osijek-Gajev trg</v>
          </cell>
          <cell r="I227">
            <v>712</v>
          </cell>
          <cell r="J227" t="str">
            <v>I2 Osijek</v>
          </cell>
          <cell r="L227">
            <v>7002</v>
          </cell>
          <cell r="M227" t="str">
            <v>Regija istok</v>
          </cell>
          <cell r="N227" t="str">
            <v>Osijek</v>
          </cell>
          <cell r="O227">
            <v>31000</v>
          </cell>
          <cell r="P227" t="str">
            <v>Trg Ljudevita Gaja 6/a</v>
          </cell>
        </row>
        <row r="228">
          <cell r="G228" t="str">
            <v>S094</v>
          </cell>
          <cell r="H228" t="str">
            <v>Osijek-Vukovarska</v>
          </cell>
          <cell r="I228">
            <v>712</v>
          </cell>
          <cell r="J228" t="str">
            <v>I2 Osijek</v>
          </cell>
          <cell r="K228" t="str">
            <v>Dino Delija</v>
          </cell>
          <cell r="L228">
            <v>7002</v>
          </cell>
          <cell r="M228" t="str">
            <v>Regija istok</v>
          </cell>
          <cell r="N228" t="str">
            <v>Osijek</v>
          </cell>
          <cell r="O228">
            <v>31000</v>
          </cell>
          <cell r="P228" t="str">
            <v>Vukovarska cesta 207/a</v>
          </cell>
        </row>
        <row r="229">
          <cell r="G229" t="str">
            <v>S095</v>
          </cell>
          <cell r="H229" t="str">
            <v>Donji Miholjac-sjever</v>
          </cell>
          <cell r="I229">
            <v>712</v>
          </cell>
          <cell r="J229" t="str">
            <v>I2 Osijek</v>
          </cell>
          <cell r="K229" t="str">
            <v>Dino Delija</v>
          </cell>
          <cell r="L229">
            <v>7002</v>
          </cell>
          <cell r="M229" t="str">
            <v>Regija istok</v>
          </cell>
          <cell r="N229" t="str">
            <v>Donji Miholjac</v>
          </cell>
          <cell r="O229">
            <v>31540</v>
          </cell>
          <cell r="P229" t="str">
            <v>Vukovarska 97/a</v>
          </cell>
        </row>
        <row r="230">
          <cell r="G230" t="str">
            <v>S096</v>
          </cell>
          <cell r="H230" t="str">
            <v>Našice-Kralja Tomislava</v>
          </cell>
          <cell r="I230">
            <v>712</v>
          </cell>
          <cell r="J230" t="str">
            <v>I2 Osijek</v>
          </cell>
          <cell r="K230" t="str">
            <v>Dino Delija</v>
          </cell>
          <cell r="L230">
            <v>7002</v>
          </cell>
          <cell r="M230" t="str">
            <v>Regija istok</v>
          </cell>
          <cell r="N230" t="str">
            <v>Našice</v>
          </cell>
          <cell r="O230">
            <v>31500</v>
          </cell>
          <cell r="P230" t="str">
            <v>Ul. kralja Tomislava 116</v>
          </cell>
        </row>
        <row r="231">
          <cell r="G231" t="str">
            <v>S097</v>
          </cell>
          <cell r="H231" t="str">
            <v>Valpovo-I. L. Ribara</v>
          </cell>
          <cell r="I231">
            <v>712</v>
          </cell>
          <cell r="J231" t="str">
            <v>I2 Osijek</v>
          </cell>
          <cell r="K231" t="str">
            <v>Dino Delija</v>
          </cell>
          <cell r="L231">
            <v>7002</v>
          </cell>
          <cell r="M231" t="str">
            <v>Regija istok</v>
          </cell>
          <cell r="N231" t="str">
            <v>Valpovo</v>
          </cell>
          <cell r="O231">
            <v>31550</v>
          </cell>
          <cell r="P231" t="str">
            <v>Ive Lole Ribara 61</v>
          </cell>
        </row>
        <row r="232">
          <cell r="G232" t="str">
            <v>S098</v>
          </cell>
          <cell r="H232" t="str">
            <v>Beli Manastir-Osječka</v>
          </cell>
          <cell r="I232">
            <v>712</v>
          </cell>
          <cell r="J232" t="str">
            <v>I2 Osijek</v>
          </cell>
          <cell r="K232" t="str">
            <v>Dino Delija</v>
          </cell>
          <cell r="L232">
            <v>7002</v>
          </cell>
          <cell r="M232" t="str">
            <v>Regija istok</v>
          </cell>
          <cell r="N232" t="str">
            <v>Beli Manastir</v>
          </cell>
          <cell r="O232">
            <v>31300</v>
          </cell>
          <cell r="P232" t="str">
            <v>Osječka 1f</v>
          </cell>
        </row>
        <row r="233">
          <cell r="G233" t="str">
            <v>S099</v>
          </cell>
          <cell r="H233" t="str">
            <v>Đakovo-Nazorova</v>
          </cell>
          <cell r="I233">
            <v>711</v>
          </cell>
          <cell r="J233" t="str">
            <v>I1 Vinkovci</v>
          </cell>
          <cell r="K233" t="str">
            <v>Davor Buntić</v>
          </cell>
          <cell r="L233">
            <v>7002</v>
          </cell>
          <cell r="M233" t="str">
            <v>Regija istok</v>
          </cell>
          <cell r="N233" t="str">
            <v>Đakovo</v>
          </cell>
          <cell r="O233">
            <v>31400</v>
          </cell>
          <cell r="P233" t="str">
            <v>Vladimira Nazora 70</v>
          </cell>
        </row>
        <row r="234">
          <cell r="G234" t="str">
            <v>S100</v>
          </cell>
          <cell r="H234" t="str">
            <v>Osijek-Čepinska</v>
          </cell>
          <cell r="I234">
            <v>712</v>
          </cell>
          <cell r="J234" t="str">
            <v>I2 Osijek</v>
          </cell>
          <cell r="K234" t="str">
            <v>Dino Delija</v>
          </cell>
          <cell r="L234">
            <v>7002</v>
          </cell>
          <cell r="M234" t="str">
            <v>Regija istok</v>
          </cell>
          <cell r="N234" t="str">
            <v>Osijek</v>
          </cell>
          <cell r="O234">
            <v>31000</v>
          </cell>
          <cell r="P234" t="str">
            <v>Leopolda Mandića 50</v>
          </cell>
        </row>
        <row r="235">
          <cell r="G235" t="str">
            <v>S101</v>
          </cell>
          <cell r="H235" t="str">
            <v>Osijek-Trpimirova-istok</v>
          </cell>
          <cell r="I235">
            <v>712</v>
          </cell>
          <cell r="J235" t="str">
            <v>I2 Osijek</v>
          </cell>
          <cell r="K235" t="str">
            <v>Dino Delija</v>
          </cell>
          <cell r="L235">
            <v>7002</v>
          </cell>
          <cell r="M235" t="str">
            <v>Regija istok</v>
          </cell>
          <cell r="N235" t="str">
            <v>Osijek</v>
          </cell>
          <cell r="O235">
            <v>31000</v>
          </cell>
          <cell r="P235" t="str">
            <v>Ulica kneza Trpimira 1/d</v>
          </cell>
        </row>
        <row r="236">
          <cell r="G236" t="str">
            <v>S102</v>
          </cell>
          <cell r="H236" t="str">
            <v>Osijek-Trpimirova-zapad</v>
          </cell>
          <cell r="I236">
            <v>712</v>
          </cell>
          <cell r="J236" t="str">
            <v>I2 Osijek</v>
          </cell>
          <cell r="K236" t="str">
            <v>Dino Delija</v>
          </cell>
          <cell r="L236">
            <v>7002</v>
          </cell>
          <cell r="M236" t="str">
            <v>Regija istok</v>
          </cell>
          <cell r="N236" t="str">
            <v>Osijek</v>
          </cell>
          <cell r="O236">
            <v>31000</v>
          </cell>
          <cell r="P236" t="str">
            <v>Ulica kneza Trpimira 2/c</v>
          </cell>
        </row>
        <row r="237">
          <cell r="G237" t="str">
            <v>S103</v>
          </cell>
          <cell r="H237" t="str">
            <v>Osijek-Kanižlićeva</v>
          </cell>
          <cell r="I237">
            <v>712</v>
          </cell>
          <cell r="J237" t="str">
            <v>I2 Osijek</v>
          </cell>
          <cell r="K237" t="str">
            <v>Dino Delija</v>
          </cell>
          <cell r="L237">
            <v>7002</v>
          </cell>
          <cell r="M237" t="str">
            <v>Regija istok</v>
          </cell>
          <cell r="N237" t="str">
            <v>Osijek</v>
          </cell>
          <cell r="O237">
            <v>31000</v>
          </cell>
          <cell r="P237" t="str">
            <v>Ulica Antuna Kanižlića 13/a</v>
          </cell>
        </row>
        <row r="238">
          <cell r="G238" t="str">
            <v>S104</v>
          </cell>
          <cell r="H238" t="str">
            <v>Bilje</v>
          </cell>
          <cell r="I238">
            <v>712</v>
          </cell>
          <cell r="J238" t="str">
            <v>I2 Osijek</v>
          </cell>
          <cell r="K238" t="str">
            <v>Dino Delija</v>
          </cell>
          <cell r="L238">
            <v>7002</v>
          </cell>
          <cell r="M238" t="str">
            <v>Regija istok</v>
          </cell>
          <cell r="N238" t="str">
            <v>Bilje</v>
          </cell>
          <cell r="O238">
            <v>31327</v>
          </cell>
          <cell r="P238" t="str">
            <v>Kralja Zvonimira 1/c</v>
          </cell>
        </row>
        <row r="239">
          <cell r="G239" t="str">
            <v>S105</v>
          </cell>
          <cell r="H239" t="str">
            <v>Osijek-Petefijeva</v>
          </cell>
          <cell r="I239">
            <v>712</v>
          </cell>
          <cell r="J239" t="str">
            <v>I2 Osijek</v>
          </cell>
          <cell r="L239">
            <v>7002</v>
          </cell>
          <cell r="M239" t="str">
            <v>Regija istok</v>
          </cell>
          <cell r="N239" t="str">
            <v>Osijek</v>
          </cell>
          <cell r="O239">
            <v>31000</v>
          </cell>
          <cell r="P239" t="str">
            <v>Petefi Šandora bb</v>
          </cell>
        </row>
        <row r="240">
          <cell r="G240" t="str">
            <v>S106</v>
          </cell>
          <cell r="H240" t="str">
            <v>Osijek-Kovačićeva</v>
          </cell>
          <cell r="I240">
            <v>712</v>
          </cell>
          <cell r="J240" t="str">
            <v>I2 Osijek</v>
          </cell>
          <cell r="L240">
            <v>7002</v>
          </cell>
          <cell r="M240" t="str">
            <v>Regija istok</v>
          </cell>
          <cell r="N240" t="str">
            <v>Osijek</v>
          </cell>
          <cell r="O240">
            <v>31000</v>
          </cell>
          <cell r="P240" t="str">
            <v>Ulica Ivana Gorana Kovačića 2/a</v>
          </cell>
        </row>
        <row r="241">
          <cell r="G241" t="str">
            <v>S107</v>
          </cell>
          <cell r="H241" t="str">
            <v>Dalj</v>
          </cell>
          <cell r="I241">
            <v>711</v>
          </cell>
          <cell r="J241" t="str">
            <v>I1 Vinkovci</v>
          </cell>
          <cell r="K241" t="str">
            <v>Davor Buntić</v>
          </cell>
          <cell r="L241">
            <v>7002</v>
          </cell>
          <cell r="M241" t="str">
            <v>Regija istok</v>
          </cell>
          <cell r="N241" t="str">
            <v>Dalj</v>
          </cell>
          <cell r="O241">
            <v>31226</v>
          </cell>
          <cell r="P241" t="str">
            <v>Darija Dujmovića 17</v>
          </cell>
        </row>
        <row r="242">
          <cell r="G242" t="str">
            <v>S108</v>
          </cell>
          <cell r="H242" t="str">
            <v>Feričanci</v>
          </cell>
          <cell r="I242">
            <v>712</v>
          </cell>
          <cell r="J242" t="str">
            <v>I2 Osijek</v>
          </cell>
          <cell r="K242" t="str">
            <v>Dino Delija</v>
          </cell>
          <cell r="L242">
            <v>7002</v>
          </cell>
          <cell r="M242" t="str">
            <v>Regija istok</v>
          </cell>
          <cell r="N242" t="str">
            <v>Feričanci</v>
          </cell>
          <cell r="O242">
            <v>31512</v>
          </cell>
          <cell r="P242" t="str">
            <v>Trg Matije Gupca 10</v>
          </cell>
        </row>
        <row r="243">
          <cell r="G243" t="str">
            <v>S109</v>
          </cell>
          <cell r="H243" t="str">
            <v>Kneževi Vinogradi</v>
          </cell>
          <cell r="I243">
            <v>712</v>
          </cell>
          <cell r="J243" t="str">
            <v>I2 Osijek</v>
          </cell>
          <cell r="K243" t="str">
            <v>Dino Delija</v>
          </cell>
          <cell r="L243">
            <v>7002</v>
          </cell>
          <cell r="M243" t="str">
            <v>Regija istok</v>
          </cell>
          <cell r="N243" t="str">
            <v>Kneževi Vinogradi</v>
          </cell>
          <cell r="O243">
            <v>31309</v>
          </cell>
          <cell r="P243" t="str">
            <v>Glavna 4</v>
          </cell>
        </row>
        <row r="244">
          <cell r="G244" t="str">
            <v>S110</v>
          </cell>
          <cell r="H244" t="str">
            <v>Darda</v>
          </cell>
          <cell r="I244">
            <v>712</v>
          </cell>
          <cell r="J244" t="str">
            <v>I2 Osijek</v>
          </cell>
          <cell r="K244" t="str">
            <v>Dino Delija</v>
          </cell>
          <cell r="L244">
            <v>7002</v>
          </cell>
          <cell r="M244" t="str">
            <v>Regija istok</v>
          </cell>
          <cell r="N244" t="str">
            <v>Darda</v>
          </cell>
          <cell r="O244">
            <v>31326</v>
          </cell>
          <cell r="P244" t="str">
            <v>Sv. Ivana Krstitelja 2e</v>
          </cell>
        </row>
        <row r="245">
          <cell r="G245" t="str">
            <v>S111</v>
          </cell>
          <cell r="H245" t="str">
            <v>Đakovo-Preradovićeva</v>
          </cell>
          <cell r="I245">
            <v>711</v>
          </cell>
          <cell r="J245" t="str">
            <v>I1 Vinkovci</v>
          </cell>
          <cell r="K245" t="str">
            <v>Davor Buntić</v>
          </cell>
          <cell r="L245">
            <v>7002</v>
          </cell>
          <cell r="M245" t="str">
            <v>Regija istok</v>
          </cell>
          <cell r="N245" t="str">
            <v>Đakovo</v>
          </cell>
          <cell r="O245">
            <v>31400</v>
          </cell>
          <cell r="P245" t="str">
            <v>P. Preradovića 186</v>
          </cell>
        </row>
        <row r="246">
          <cell r="G246" t="str">
            <v>S112</v>
          </cell>
          <cell r="H246" t="str">
            <v>Valpovo-Bana Jelačića</v>
          </cell>
          <cell r="I246">
            <v>712</v>
          </cell>
          <cell r="J246" t="str">
            <v>I2 Osijek</v>
          </cell>
          <cell r="K246" t="str">
            <v>Dino Delija</v>
          </cell>
          <cell r="L246">
            <v>7002</v>
          </cell>
          <cell r="M246" t="str">
            <v>Regija istok</v>
          </cell>
          <cell r="N246" t="str">
            <v>Valpovo</v>
          </cell>
          <cell r="O246">
            <v>31550</v>
          </cell>
          <cell r="P246" t="str">
            <v>Bana Jelačića 30</v>
          </cell>
        </row>
        <row r="247">
          <cell r="G247" t="str">
            <v>S113</v>
          </cell>
          <cell r="H247" t="str">
            <v>Donji Miholjac-jug</v>
          </cell>
          <cell r="I247">
            <v>712</v>
          </cell>
          <cell r="J247" t="str">
            <v>I2 Osijek</v>
          </cell>
          <cell r="K247" t="str">
            <v>Dino Delija</v>
          </cell>
          <cell r="L247">
            <v>7002</v>
          </cell>
          <cell r="M247" t="str">
            <v>Regija istok</v>
          </cell>
          <cell r="N247" t="str">
            <v>Donji Miholjac</v>
          </cell>
          <cell r="O247">
            <v>31540</v>
          </cell>
          <cell r="P247" t="str">
            <v>Vukovarska 138</v>
          </cell>
        </row>
        <row r="248">
          <cell r="G248" t="str">
            <v>S114</v>
          </cell>
          <cell r="H248" t="str">
            <v>Rovinj-Gripole</v>
          </cell>
          <cell r="I248">
            <v>716</v>
          </cell>
          <cell r="J248" t="str">
            <v>Z1 Pazin</v>
          </cell>
          <cell r="K248" t="str">
            <v>Moris Buršić</v>
          </cell>
          <cell r="L248">
            <v>7003</v>
          </cell>
          <cell r="M248" t="str">
            <v>Regija zapad</v>
          </cell>
          <cell r="N248" t="str">
            <v>Rovinj</v>
          </cell>
          <cell r="O248">
            <v>52210</v>
          </cell>
          <cell r="P248" t="str">
            <v>Aleja Ruđera Boškovića 9</v>
          </cell>
        </row>
        <row r="249">
          <cell r="G249" t="str">
            <v>S115</v>
          </cell>
          <cell r="H249" t="str">
            <v>Barban</v>
          </cell>
          <cell r="I249">
            <v>717</v>
          </cell>
          <cell r="J249" t="str">
            <v>Z2 Pula</v>
          </cell>
          <cell r="K249" t="str">
            <v>Sven Sudac</v>
          </cell>
          <cell r="L249">
            <v>7003</v>
          </cell>
          <cell r="M249" t="str">
            <v>Regija zapad</v>
          </cell>
          <cell r="N249" t="str">
            <v>Barban</v>
          </cell>
          <cell r="O249">
            <v>52207</v>
          </cell>
          <cell r="P249" t="str">
            <v>Barban 106/D</v>
          </cell>
        </row>
        <row r="250">
          <cell r="G250" t="str">
            <v>S116</v>
          </cell>
          <cell r="H250" t="str">
            <v>Buje</v>
          </cell>
          <cell r="I250">
            <v>716</v>
          </cell>
          <cell r="J250" t="str">
            <v>Z1 Pazin</v>
          </cell>
          <cell r="K250" t="str">
            <v>Moris Buršić</v>
          </cell>
          <cell r="L250">
            <v>7003</v>
          </cell>
          <cell r="M250" t="str">
            <v>Regija zapad</v>
          </cell>
          <cell r="N250" t="str">
            <v>Buje</v>
          </cell>
          <cell r="O250">
            <v>52460</v>
          </cell>
          <cell r="P250" t="str">
            <v>Gospodarska 3</v>
          </cell>
        </row>
        <row r="251">
          <cell r="G251" t="str">
            <v>S117</v>
          </cell>
          <cell r="H251" t="str">
            <v>Učka</v>
          </cell>
          <cell r="I251">
            <v>716</v>
          </cell>
          <cell r="J251" t="str">
            <v>Z1 Pazin</v>
          </cell>
          <cell r="K251" t="str">
            <v>Moris Buršić</v>
          </cell>
          <cell r="L251">
            <v>7003</v>
          </cell>
          <cell r="M251" t="str">
            <v>Regija zapad</v>
          </cell>
          <cell r="N251" t="str">
            <v>Vranja</v>
          </cell>
          <cell r="O251">
            <v>52434</v>
          </cell>
          <cell r="P251" t="str">
            <v>Zrinščak 59</v>
          </cell>
        </row>
        <row r="252">
          <cell r="G252" t="str">
            <v>S118</v>
          </cell>
          <cell r="H252" t="str">
            <v>Pula-marina Veruda</v>
          </cell>
          <cell r="I252">
            <v>717</v>
          </cell>
          <cell r="J252" t="str">
            <v>Z2 Pula</v>
          </cell>
          <cell r="L252">
            <v>7003</v>
          </cell>
          <cell r="M252" t="str">
            <v>Regija zapad</v>
          </cell>
          <cell r="N252" t="str">
            <v>Pula</v>
          </cell>
          <cell r="O252">
            <v>52100</v>
          </cell>
          <cell r="P252" t="str">
            <v>Pješčana uvala bb</v>
          </cell>
        </row>
        <row r="253">
          <cell r="G253" t="str">
            <v>S119</v>
          </cell>
          <cell r="H253" t="str">
            <v>Tar-sjever</v>
          </cell>
          <cell r="I253">
            <v>716</v>
          </cell>
          <cell r="J253" t="str">
            <v>Z1 Pazin</v>
          </cell>
          <cell r="K253" t="str">
            <v>Moris Buršić</v>
          </cell>
          <cell r="L253">
            <v>7003</v>
          </cell>
          <cell r="M253" t="str">
            <v>Regija zapad</v>
          </cell>
          <cell r="N253" t="str">
            <v>Tar</v>
          </cell>
          <cell r="O253">
            <v>52465</v>
          </cell>
          <cell r="P253" t="str">
            <v>Brajde 13</v>
          </cell>
        </row>
        <row r="254">
          <cell r="G254" t="str">
            <v>S120</v>
          </cell>
          <cell r="H254" t="str">
            <v>Umag-obala</v>
          </cell>
          <cell r="I254">
            <v>716</v>
          </cell>
          <cell r="J254" t="str">
            <v>Z1 Pazin</v>
          </cell>
          <cell r="K254" t="str">
            <v>Moris Buršić</v>
          </cell>
          <cell r="L254">
            <v>7003</v>
          </cell>
          <cell r="M254" t="str">
            <v>Regija zapad</v>
          </cell>
          <cell r="N254" t="str">
            <v>Umag</v>
          </cell>
          <cell r="O254">
            <v>52470</v>
          </cell>
          <cell r="P254" t="str">
            <v>Šetalište V. Gortana 5/a</v>
          </cell>
        </row>
        <row r="255">
          <cell r="G255" t="str">
            <v>S121</v>
          </cell>
          <cell r="H255" t="str">
            <v>Labin</v>
          </cell>
          <cell r="I255">
            <v>717</v>
          </cell>
          <cell r="J255" t="str">
            <v>Z2 Pula</v>
          </cell>
          <cell r="K255" t="str">
            <v>Sven Sudac</v>
          </cell>
          <cell r="L255">
            <v>7003</v>
          </cell>
          <cell r="M255" t="str">
            <v>Regija zapad</v>
          </cell>
          <cell r="N255" t="str">
            <v>Labin</v>
          </cell>
          <cell r="O255">
            <v>52220</v>
          </cell>
          <cell r="P255" t="str">
            <v>Zelenice 43</v>
          </cell>
        </row>
        <row r="256">
          <cell r="G256" t="str">
            <v>S122</v>
          </cell>
          <cell r="H256" t="str">
            <v>Vozilići</v>
          </cell>
          <cell r="I256">
            <v>717</v>
          </cell>
          <cell r="J256" t="str">
            <v>Z2 Pula</v>
          </cell>
          <cell r="K256" t="str">
            <v>Sven Sudac</v>
          </cell>
          <cell r="L256">
            <v>7003</v>
          </cell>
          <cell r="M256" t="str">
            <v>Regija zapad</v>
          </cell>
          <cell r="N256" t="str">
            <v>Vozilići</v>
          </cell>
          <cell r="O256">
            <v>52234</v>
          </cell>
          <cell r="P256" t="str">
            <v>Vozilići 35 A</v>
          </cell>
        </row>
        <row r="257">
          <cell r="G257" t="str">
            <v>S124</v>
          </cell>
          <cell r="H257" t="str">
            <v>Pula-Punta Šijana</v>
          </cell>
          <cell r="I257">
            <v>717</v>
          </cell>
          <cell r="J257" t="str">
            <v>Z2 Pula</v>
          </cell>
          <cell r="K257" t="str">
            <v>Sven Sudac</v>
          </cell>
          <cell r="L257">
            <v>7003</v>
          </cell>
          <cell r="M257" t="str">
            <v>Regija zapad</v>
          </cell>
          <cell r="N257" t="str">
            <v>Pula</v>
          </cell>
          <cell r="O257">
            <v>52100</v>
          </cell>
          <cell r="P257" t="str">
            <v>43. Istarske divizije 4</v>
          </cell>
        </row>
        <row r="258">
          <cell r="G258" t="str">
            <v>S125</v>
          </cell>
          <cell r="H258" t="str">
            <v>Pula-centar</v>
          </cell>
          <cell r="I258">
            <v>717</v>
          </cell>
          <cell r="J258" t="str">
            <v>Z2 Pula</v>
          </cell>
          <cell r="L258">
            <v>7003</v>
          </cell>
          <cell r="M258" t="str">
            <v>Regija zapad</v>
          </cell>
          <cell r="N258" t="str">
            <v>Pula</v>
          </cell>
          <cell r="O258">
            <v>52100</v>
          </cell>
          <cell r="P258" t="str">
            <v>Starih statuta 2</v>
          </cell>
        </row>
        <row r="259">
          <cell r="G259" t="str">
            <v>S126</v>
          </cell>
          <cell r="H259" t="str">
            <v>Poreč-Vukovarska</v>
          </cell>
          <cell r="I259">
            <v>716</v>
          </cell>
          <cell r="J259" t="str">
            <v>Z1 Pazin</v>
          </cell>
          <cell r="K259" t="str">
            <v>Moris Buršić</v>
          </cell>
          <cell r="L259">
            <v>7003</v>
          </cell>
          <cell r="M259" t="str">
            <v>Regija zapad</v>
          </cell>
          <cell r="N259" t="str">
            <v>Poreč</v>
          </cell>
          <cell r="O259">
            <v>52440</v>
          </cell>
          <cell r="P259" t="str">
            <v>Vukovarska 2</v>
          </cell>
        </row>
        <row r="260">
          <cell r="G260" t="str">
            <v>S127</v>
          </cell>
          <cell r="H260" t="str">
            <v>Rovinj-Istarska</v>
          </cell>
          <cell r="I260">
            <v>716</v>
          </cell>
          <cell r="J260" t="str">
            <v>Z1 Pazin</v>
          </cell>
          <cell r="K260" t="str">
            <v>Moris Buršić</v>
          </cell>
          <cell r="L260">
            <v>7003</v>
          </cell>
          <cell r="M260" t="str">
            <v>Regija zapad</v>
          </cell>
          <cell r="N260" t="str">
            <v>Rovinj</v>
          </cell>
          <cell r="O260">
            <v>52210</v>
          </cell>
          <cell r="P260" t="str">
            <v>Braće Božić 2/B</v>
          </cell>
        </row>
        <row r="261">
          <cell r="G261" t="str">
            <v>S128</v>
          </cell>
          <cell r="H261" t="str">
            <v>Pazin</v>
          </cell>
          <cell r="I261">
            <v>716</v>
          </cell>
          <cell r="J261" t="str">
            <v>Z1 Pazin</v>
          </cell>
          <cell r="K261" t="str">
            <v>Moris Buršić</v>
          </cell>
          <cell r="L261">
            <v>7003</v>
          </cell>
          <cell r="M261" t="str">
            <v>Regija zapad</v>
          </cell>
          <cell r="N261" t="str">
            <v>Pazin</v>
          </cell>
          <cell r="O261">
            <v>52000</v>
          </cell>
          <cell r="P261" t="str">
            <v>Miroslava Bulešića 1a</v>
          </cell>
        </row>
        <row r="262">
          <cell r="G262" t="str">
            <v>S129</v>
          </cell>
          <cell r="H262" t="str">
            <v>Buzet</v>
          </cell>
          <cell r="I262">
            <v>716</v>
          </cell>
          <cell r="J262" t="str">
            <v>Z1 Pazin</v>
          </cell>
          <cell r="K262" t="str">
            <v>Moris Buršić</v>
          </cell>
          <cell r="L262">
            <v>7003</v>
          </cell>
          <cell r="M262" t="str">
            <v>Regija zapad</v>
          </cell>
          <cell r="N262" t="str">
            <v>Buzet</v>
          </cell>
          <cell r="O262">
            <v>52420</v>
          </cell>
          <cell r="P262" t="str">
            <v>Riječka 4</v>
          </cell>
        </row>
        <row r="263">
          <cell r="G263" t="str">
            <v>S130</v>
          </cell>
          <cell r="H263" t="str">
            <v>Baderna</v>
          </cell>
          <cell r="I263">
            <v>716</v>
          </cell>
          <cell r="J263" t="str">
            <v>Z1 Pazin</v>
          </cell>
          <cell r="K263" t="str">
            <v>Moris Buršić</v>
          </cell>
          <cell r="L263">
            <v>7003</v>
          </cell>
          <cell r="M263" t="str">
            <v>Regija zapad</v>
          </cell>
          <cell r="N263" t="str">
            <v>Baderna</v>
          </cell>
          <cell r="O263">
            <v>52445</v>
          </cell>
          <cell r="P263" t="str">
            <v>Baderna 1c</v>
          </cell>
        </row>
        <row r="264">
          <cell r="G264" t="str">
            <v>S131</v>
          </cell>
          <cell r="H264" t="str">
            <v>Pula-Veli Vrh</v>
          </cell>
          <cell r="I264">
            <v>717</v>
          </cell>
          <cell r="J264" t="str">
            <v>Z2 Pula</v>
          </cell>
          <cell r="K264" t="str">
            <v>Sven Sudac</v>
          </cell>
          <cell r="L264">
            <v>7003</v>
          </cell>
          <cell r="M264" t="str">
            <v>Regija zapad</v>
          </cell>
          <cell r="N264" t="str">
            <v>Pula</v>
          </cell>
          <cell r="O264">
            <v>52100</v>
          </cell>
          <cell r="P264" t="str">
            <v>Vodnjanska 10</v>
          </cell>
        </row>
        <row r="265">
          <cell r="G265" t="str">
            <v>S132</v>
          </cell>
          <cell r="H265" t="str">
            <v>Kaldanija</v>
          </cell>
          <cell r="I265">
            <v>716</v>
          </cell>
          <cell r="J265" t="str">
            <v>Z1 Pazin</v>
          </cell>
          <cell r="K265" t="str">
            <v>Moris Buršić</v>
          </cell>
          <cell r="L265">
            <v>7003</v>
          </cell>
          <cell r="M265" t="str">
            <v>Regija zapad</v>
          </cell>
          <cell r="N265" t="str">
            <v>Plovanija</v>
          </cell>
          <cell r="O265">
            <v>52460</v>
          </cell>
          <cell r="P265" t="str">
            <v>Portoroška ul. 2</v>
          </cell>
        </row>
        <row r="266">
          <cell r="G266" t="str">
            <v>S133</v>
          </cell>
          <cell r="H266" t="str">
            <v>Pula-Šijana</v>
          </cell>
          <cell r="I266">
            <v>717</v>
          </cell>
          <cell r="J266" t="str">
            <v>Z2 Pula</v>
          </cell>
          <cell r="L266">
            <v>7003</v>
          </cell>
          <cell r="M266" t="str">
            <v>Regija zapad</v>
          </cell>
          <cell r="N266" t="str">
            <v>Pula</v>
          </cell>
          <cell r="O266">
            <v>52100</v>
          </cell>
          <cell r="P266" t="str">
            <v>Šijanska cesta 2</v>
          </cell>
        </row>
        <row r="267">
          <cell r="G267" t="str">
            <v>S134</v>
          </cell>
          <cell r="H267" t="str">
            <v>Rovinj-obala</v>
          </cell>
          <cell r="I267">
            <v>716</v>
          </cell>
          <cell r="J267" t="str">
            <v>Z1 Pazin</v>
          </cell>
          <cell r="K267" t="str">
            <v>Moris Buršić</v>
          </cell>
          <cell r="L267">
            <v>7003</v>
          </cell>
          <cell r="M267" t="str">
            <v>Regija zapad</v>
          </cell>
          <cell r="N267" t="str">
            <v>Rovinj</v>
          </cell>
          <cell r="O267">
            <v>52210</v>
          </cell>
          <cell r="P267" t="str">
            <v>Obala palih boraca NOR 2</v>
          </cell>
        </row>
        <row r="268">
          <cell r="G268" t="str">
            <v>S136</v>
          </cell>
          <cell r="H268" t="str">
            <v>Fažana</v>
          </cell>
          <cell r="I268">
            <v>717</v>
          </cell>
          <cell r="J268" t="str">
            <v>Z2 Pula</v>
          </cell>
          <cell r="K268" t="str">
            <v>Sven Sudac</v>
          </cell>
          <cell r="L268">
            <v>7003</v>
          </cell>
          <cell r="M268" t="str">
            <v>Regija zapad</v>
          </cell>
          <cell r="N268" t="str">
            <v>Fažana</v>
          </cell>
          <cell r="O268">
            <v>52212</v>
          </cell>
          <cell r="P268" t="str">
            <v>Vladimir Gortan 12</v>
          </cell>
        </row>
        <row r="269">
          <cell r="G269" t="str">
            <v>S137</v>
          </cell>
          <cell r="H269" t="str">
            <v>Rabac</v>
          </cell>
          <cell r="I269">
            <v>717</v>
          </cell>
          <cell r="J269" t="str">
            <v>Z2 Pula</v>
          </cell>
          <cell r="L269">
            <v>7003</v>
          </cell>
          <cell r="M269" t="str">
            <v>Regija zapad</v>
          </cell>
          <cell r="N269" t="str">
            <v>Rabac</v>
          </cell>
          <cell r="O269">
            <v>52221</v>
          </cell>
          <cell r="P269" t="str">
            <v>Rabac bb</v>
          </cell>
        </row>
        <row r="270">
          <cell r="G270" t="str">
            <v>S138</v>
          </cell>
          <cell r="H270" t="str">
            <v>Poreč-obala</v>
          </cell>
          <cell r="I270">
            <v>716</v>
          </cell>
          <cell r="J270" t="str">
            <v>Z1 Pazin</v>
          </cell>
          <cell r="K270" t="str">
            <v>Moris Buršić</v>
          </cell>
          <cell r="L270">
            <v>7003</v>
          </cell>
          <cell r="M270" t="str">
            <v>Regija zapad</v>
          </cell>
          <cell r="N270" t="str">
            <v>Poreč</v>
          </cell>
          <cell r="O270">
            <v>52440</v>
          </cell>
          <cell r="P270" t="str">
            <v>Rade Končara 2b</v>
          </cell>
        </row>
        <row r="271">
          <cell r="G271" t="str">
            <v>S139</v>
          </cell>
          <cell r="H271" t="str">
            <v>Vodnjan</v>
          </cell>
          <cell r="I271">
            <v>717</v>
          </cell>
          <cell r="J271" t="str">
            <v>Z2 Pula</v>
          </cell>
          <cell r="K271" t="str">
            <v>Sven Sudac</v>
          </cell>
          <cell r="L271">
            <v>7003</v>
          </cell>
          <cell r="M271" t="str">
            <v>Regija zapad</v>
          </cell>
          <cell r="N271" t="str">
            <v>Vodnjan</v>
          </cell>
          <cell r="O271">
            <v>52215</v>
          </cell>
          <cell r="P271" t="str">
            <v>Ulica 1. maja 51</v>
          </cell>
        </row>
        <row r="272">
          <cell r="G272" t="str">
            <v>S140</v>
          </cell>
          <cell r="H272" t="str">
            <v>Pula-obala</v>
          </cell>
          <cell r="I272">
            <v>717</v>
          </cell>
          <cell r="J272" t="str">
            <v>Z2 Pula</v>
          </cell>
          <cell r="K272" t="str">
            <v>Sven Sudac</v>
          </cell>
          <cell r="L272">
            <v>7003</v>
          </cell>
          <cell r="M272" t="str">
            <v>Regija zapad</v>
          </cell>
          <cell r="N272" t="str">
            <v>Pula</v>
          </cell>
          <cell r="O272">
            <v>52100</v>
          </cell>
          <cell r="P272" t="str">
            <v>Riva 3</v>
          </cell>
        </row>
        <row r="273">
          <cell r="G273" t="str">
            <v>S141</v>
          </cell>
          <cell r="H273" t="str">
            <v>Pula-Veruda</v>
          </cell>
          <cell r="I273">
            <v>717</v>
          </cell>
          <cell r="J273" t="str">
            <v>Z2 Pula</v>
          </cell>
          <cell r="K273" t="str">
            <v>Sven Sudac</v>
          </cell>
          <cell r="L273">
            <v>7003</v>
          </cell>
          <cell r="M273" t="str">
            <v>Regija zapad</v>
          </cell>
          <cell r="N273" t="str">
            <v>Pula</v>
          </cell>
          <cell r="O273">
            <v>52100</v>
          </cell>
          <cell r="P273" t="str">
            <v>Krležina 11</v>
          </cell>
        </row>
        <row r="274">
          <cell r="G274" t="str">
            <v>S142</v>
          </cell>
          <cell r="H274" t="str">
            <v>Medulin</v>
          </cell>
          <cell r="I274">
            <v>717</v>
          </cell>
          <cell r="J274" t="str">
            <v>Z2 Pula</v>
          </cell>
          <cell r="K274" t="str">
            <v>Sven Sudac</v>
          </cell>
          <cell r="L274">
            <v>7003</v>
          </cell>
          <cell r="M274" t="str">
            <v>Regija zapad</v>
          </cell>
          <cell r="N274" t="str">
            <v>Medulin</v>
          </cell>
          <cell r="O274">
            <v>52203</v>
          </cell>
          <cell r="P274" t="str">
            <v>Brajdine 101</v>
          </cell>
        </row>
        <row r="275">
          <cell r="G275" t="str">
            <v>S143</v>
          </cell>
          <cell r="H275" t="str">
            <v>Motovun</v>
          </cell>
          <cell r="I275">
            <v>716</v>
          </cell>
          <cell r="J275" t="str">
            <v>Z1 Pazin</v>
          </cell>
          <cell r="K275" t="str">
            <v>Moris Buršić</v>
          </cell>
          <cell r="L275">
            <v>7003</v>
          </cell>
          <cell r="M275" t="str">
            <v>Regija zapad</v>
          </cell>
          <cell r="N275" t="str">
            <v>Motovun</v>
          </cell>
          <cell r="O275">
            <v>52424</v>
          </cell>
          <cell r="P275" t="str">
            <v>Kanal 46</v>
          </cell>
        </row>
        <row r="276">
          <cell r="G276" t="str">
            <v>S144</v>
          </cell>
          <cell r="H276" t="str">
            <v>Rijeka-Škurinje</v>
          </cell>
          <cell r="I276">
            <v>720</v>
          </cell>
          <cell r="J276" t="str">
            <v>Z6 Rijeka</v>
          </cell>
          <cell r="K276" t="str">
            <v>Stelio Simcich</v>
          </cell>
          <cell r="L276">
            <v>7003</v>
          </cell>
          <cell r="M276" t="str">
            <v>Regija zapad</v>
          </cell>
          <cell r="N276" t="str">
            <v>Rijeka</v>
          </cell>
          <cell r="O276">
            <v>51000</v>
          </cell>
          <cell r="P276" t="str">
            <v>Osječka 67/3</v>
          </cell>
        </row>
        <row r="277">
          <cell r="G277" t="str">
            <v>S145</v>
          </cell>
          <cell r="H277" t="str">
            <v>Cres-marina</v>
          </cell>
          <cell r="I277">
            <v>717</v>
          </cell>
          <cell r="J277" t="str">
            <v>Z2 Pula</v>
          </cell>
          <cell r="K277" t="str">
            <v>Sven Sudac</v>
          </cell>
          <cell r="L277">
            <v>7003</v>
          </cell>
          <cell r="M277" t="str">
            <v>Regija zapad</v>
          </cell>
          <cell r="N277" t="str">
            <v>Cres</v>
          </cell>
          <cell r="O277">
            <v>51557</v>
          </cell>
          <cell r="P277" t="str">
            <v>Obala sv. Benedikta 2/a</v>
          </cell>
        </row>
        <row r="278">
          <cell r="G278" t="str">
            <v>S146</v>
          </cell>
          <cell r="H278" t="str">
            <v>Crikvenica-obala</v>
          </cell>
          <cell r="I278">
            <v>720</v>
          </cell>
          <cell r="J278" t="str">
            <v>Z6 Rijeka</v>
          </cell>
          <cell r="K278" t="str">
            <v>Stelio Simcich</v>
          </cell>
          <cell r="L278">
            <v>7003</v>
          </cell>
          <cell r="M278" t="str">
            <v>Regija zapad</v>
          </cell>
          <cell r="N278" t="str">
            <v>Crikvenica</v>
          </cell>
          <cell r="O278">
            <v>51260</v>
          </cell>
          <cell r="P278" t="str">
            <v>Petak 12/a</v>
          </cell>
        </row>
        <row r="279">
          <cell r="G279" t="str">
            <v>S147</v>
          </cell>
          <cell r="H279" t="str">
            <v>Crni Lug</v>
          </cell>
          <cell r="I279">
            <v>720</v>
          </cell>
          <cell r="J279" t="str">
            <v>Z6 Rijeka</v>
          </cell>
          <cell r="L279">
            <v>7003</v>
          </cell>
          <cell r="M279" t="str">
            <v>Regija zapad</v>
          </cell>
          <cell r="N279" t="str">
            <v>Crni Lug</v>
          </cell>
          <cell r="O279">
            <v>51317</v>
          </cell>
          <cell r="P279" t="str">
            <v>1. Maja 6</v>
          </cell>
        </row>
        <row r="280">
          <cell r="G280" t="str">
            <v>S148</v>
          </cell>
          <cell r="H280" t="str">
            <v>Fužine</v>
          </cell>
          <cell r="I280">
            <v>701</v>
          </cell>
          <cell r="J280" t="str">
            <v>Z3 Karlovac</v>
          </cell>
          <cell r="K280" t="str">
            <v>Ivan Čavlović</v>
          </cell>
          <cell r="L280">
            <v>7003</v>
          </cell>
          <cell r="M280" t="str">
            <v>Regija zapad</v>
          </cell>
          <cell r="N280" t="str">
            <v>Fužine</v>
          </cell>
          <cell r="O280">
            <v>51322</v>
          </cell>
          <cell r="P280" t="str">
            <v>Vrelska 1</v>
          </cell>
        </row>
        <row r="281">
          <cell r="G281" t="str">
            <v>S149</v>
          </cell>
          <cell r="H281" t="str">
            <v>Rab-Banjol</v>
          </cell>
          <cell r="I281">
            <v>719</v>
          </cell>
          <cell r="J281" t="str">
            <v>J5 Gospić</v>
          </cell>
          <cell r="K281" t="str">
            <v>Renato Kesić</v>
          </cell>
          <cell r="L281">
            <v>7004</v>
          </cell>
          <cell r="M281" t="str">
            <v>Regija jug</v>
          </cell>
          <cell r="N281" t="str">
            <v>Rab</v>
          </cell>
          <cell r="O281">
            <v>51280</v>
          </cell>
          <cell r="P281" t="str">
            <v>Banjol 801</v>
          </cell>
        </row>
        <row r="282">
          <cell r="G282" t="str">
            <v>S150</v>
          </cell>
          <cell r="H282" t="str">
            <v>Krk-Nova cesta</v>
          </cell>
          <cell r="I282">
            <v>720</v>
          </cell>
          <cell r="J282" t="str">
            <v>Z6 Rijeka</v>
          </cell>
          <cell r="K282" t="str">
            <v>Stelio Simcich</v>
          </cell>
          <cell r="L282">
            <v>7003</v>
          </cell>
          <cell r="M282" t="str">
            <v>Regija zapad</v>
          </cell>
          <cell r="N282" t="str">
            <v>Krk</v>
          </cell>
          <cell r="O282">
            <v>51500</v>
          </cell>
          <cell r="P282" t="str">
            <v>Narodnog preporoda 73</v>
          </cell>
        </row>
        <row r="283">
          <cell r="G283" t="str">
            <v>S151</v>
          </cell>
          <cell r="H283" t="str">
            <v>Delnice</v>
          </cell>
          <cell r="I283">
            <v>701</v>
          </cell>
          <cell r="J283" t="str">
            <v>Z3 Karlovac</v>
          </cell>
          <cell r="K283" t="str">
            <v>Ivan Čavlović</v>
          </cell>
          <cell r="L283">
            <v>7003</v>
          </cell>
          <cell r="M283" t="str">
            <v>Regija zapad</v>
          </cell>
          <cell r="N283" t="str">
            <v>Delnice</v>
          </cell>
          <cell r="O283">
            <v>51300</v>
          </cell>
          <cell r="P283" t="str">
            <v>Lujzinska cesta 4</v>
          </cell>
        </row>
        <row r="284">
          <cell r="G284" t="str">
            <v>S152</v>
          </cell>
          <cell r="H284" t="str">
            <v>Čavle</v>
          </cell>
          <cell r="I284">
            <v>720</v>
          </cell>
          <cell r="J284" t="str">
            <v>Z6 Rijeka</v>
          </cell>
          <cell r="K284" t="str">
            <v>Stelio Simcich</v>
          </cell>
          <cell r="L284">
            <v>7003</v>
          </cell>
          <cell r="M284" t="str">
            <v>Regija zapad</v>
          </cell>
          <cell r="N284" t="str">
            <v>Čavle</v>
          </cell>
          <cell r="O284">
            <v>51219</v>
          </cell>
          <cell r="P284" t="str">
            <v>Čavja 15</v>
          </cell>
        </row>
        <row r="285">
          <cell r="G285" t="str">
            <v>S153</v>
          </cell>
          <cell r="H285" t="str">
            <v>Rijeka-Mlaka</v>
          </cell>
          <cell r="I285">
            <v>720</v>
          </cell>
          <cell r="J285" t="str">
            <v>Z6 Rijeka</v>
          </cell>
          <cell r="K285" t="str">
            <v>Stelio Simcich</v>
          </cell>
          <cell r="L285">
            <v>7003</v>
          </cell>
          <cell r="M285" t="str">
            <v>Regija zapad</v>
          </cell>
          <cell r="N285" t="str">
            <v>Rijeka</v>
          </cell>
          <cell r="O285">
            <v>51000</v>
          </cell>
          <cell r="P285" t="str">
            <v>Zvonimirova 8</v>
          </cell>
        </row>
        <row r="286">
          <cell r="G286" t="str">
            <v>S154</v>
          </cell>
          <cell r="H286" t="str">
            <v>Opatija-grad</v>
          </cell>
          <cell r="I286">
            <v>720</v>
          </cell>
          <cell r="J286" t="str">
            <v>Z6 Rijeka</v>
          </cell>
          <cell r="K286" t="str">
            <v>Stelio Simcich</v>
          </cell>
          <cell r="L286">
            <v>7003</v>
          </cell>
          <cell r="M286" t="str">
            <v>Regija zapad</v>
          </cell>
          <cell r="N286" t="str">
            <v>Opatija</v>
          </cell>
          <cell r="O286">
            <v>51410</v>
          </cell>
          <cell r="P286" t="str">
            <v>Trg Vladimira Gortana 5</v>
          </cell>
        </row>
        <row r="287">
          <cell r="G287" t="str">
            <v>S155</v>
          </cell>
          <cell r="H287" t="str">
            <v>Lovran</v>
          </cell>
          <cell r="I287">
            <v>720</v>
          </cell>
          <cell r="J287" t="str">
            <v>Z6 Rijeka</v>
          </cell>
          <cell r="K287" t="str">
            <v>Stelio Simcich</v>
          </cell>
          <cell r="L287">
            <v>7003</v>
          </cell>
          <cell r="M287" t="str">
            <v>Regija zapad</v>
          </cell>
          <cell r="N287" t="str">
            <v>Lovran</v>
          </cell>
          <cell r="O287">
            <v>51415</v>
          </cell>
          <cell r="P287" t="str">
            <v>Šetalište Maršala Tita 13/a</v>
          </cell>
        </row>
        <row r="288">
          <cell r="G288" t="str">
            <v>S156</v>
          </cell>
          <cell r="H288" t="str">
            <v>Crikvenica-magistrala</v>
          </cell>
          <cell r="I288">
            <v>720</v>
          </cell>
          <cell r="J288" t="str">
            <v>Z6 Rijeka</v>
          </cell>
          <cell r="K288" t="str">
            <v>Stelio Simcich</v>
          </cell>
          <cell r="L288">
            <v>7003</v>
          </cell>
          <cell r="M288" t="str">
            <v>Regija zapad</v>
          </cell>
          <cell r="N288" t="str">
            <v>Crikvenica</v>
          </cell>
          <cell r="O288">
            <v>51260</v>
          </cell>
          <cell r="P288" t="str">
            <v>Kralja Tomislava 138/E</v>
          </cell>
        </row>
        <row r="289">
          <cell r="G289" t="str">
            <v>S157</v>
          </cell>
          <cell r="H289" t="str">
            <v>Novi Vinodolski-magistrala</v>
          </cell>
          <cell r="I289">
            <v>720</v>
          </cell>
          <cell r="J289" t="str">
            <v>Z6 Rijeka</v>
          </cell>
          <cell r="K289" t="str">
            <v>Stelio Simcich</v>
          </cell>
          <cell r="L289">
            <v>7003</v>
          </cell>
          <cell r="M289" t="str">
            <v>Regija zapad</v>
          </cell>
          <cell r="N289" t="str">
            <v>Novi Vinodolski</v>
          </cell>
          <cell r="O289">
            <v>51250</v>
          </cell>
          <cell r="P289" t="str">
            <v>Kralja Tomislava 33/B</v>
          </cell>
        </row>
        <row r="290">
          <cell r="G290" t="str">
            <v>S158</v>
          </cell>
          <cell r="H290" t="str">
            <v>Senj</v>
          </cell>
          <cell r="I290">
            <v>719</v>
          </cell>
          <cell r="J290" t="str">
            <v>J5 Gospić</v>
          </cell>
          <cell r="K290" t="str">
            <v>Renato Kesić</v>
          </cell>
          <cell r="L290">
            <v>7004</v>
          </cell>
          <cell r="M290" t="str">
            <v>Regija jug</v>
          </cell>
          <cell r="N290" t="str">
            <v>Senj</v>
          </cell>
          <cell r="O290">
            <v>53270</v>
          </cell>
          <cell r="P290" t="str">
            <v>Filipa Vukasovića 1</v>
          </cell>
        </row>
        <row r="291">
          <cell r="G291" t="str">
            <v>S159</v>
          </cell>
          <cell r="H291" t="str">
            <v>Rijeka-Školjić</v>
          </cell>
          <cell r="I291">
            <v>720</v>
          </cell>
          <cell r="J291" t="str">
            <v>Z6 Rijeka</v>
          </cell>
          <cell r="K291" t="str">
            <v>Stelio Simcich</v>
          </cell>
          <cell r="L291">
            <v>7003</v>
          </cell>
          <cell r="M291" t="str">
            <v>Regija zapad</v>
          </cell>
          <cell r="N291" t="str">
            <v>Rijeka</v>
          </cell>
          <cell r="O291">
            <v>51000</v>
          </cell>
          <cell r="P291" t="str">
            <v>Školjić 1/B</v>
          </cell>
        </row>
        <row r="292">
          <cell r="G292" t="str">
            <v>S160</v>
          </cell>
          <cell r="H292" t="str">
            <v>Krk-obala</v>
          </cell>
          <cell r="I292">
            <v>720</v>
          </cell>
          <cell r="J292" t="str">
            <v>Z6 Rijeka</v>
          </cell>
          <cell r="K292" t="str">
            <v>Stelio Simcich</v>
          </cell>
          <cell r="L292">
            <v>7003</v>
          </cell>
          <cell r="M292" t="str">
            <v>Regija zapad</v>
          </cell>
          <cell r="N292" t="str">
            <v>Krk</v>
          </cell>
          <cell r="O292">
            <v>51500</v>
          </cell>
          <cell r="P292" t="str">
            <v>Šetalište Svetog Bernardina 8</v>
          </cell>
        </row>
        <row r="293">
          <cell r="G293" t="str">
            <v>S161</v>
          </cell>
          <cell r="H293" t="str">
            <v>Mali Lošinj-obala</v>
          </cell>
          <cell r="I293">
            <v>717</v>
          </cell>
          <cell r="J293" t="str">
            <v>Z2 Pula</v>
          </cell>
          <cell r="K293" t="str">
            <v>Sven Sudac</v>
          </cell>
          <cell r="L293">
            <v>7003</v>
          </cell>
          <cell r="M293" t="str">
            <v>Regija zapad</v>
          </cell>
          <cell r="N293" t="str">
            <v>Mali Lošinj</v>
          </cell>
          <cell r="O293">
            <v>51550</v>
          </cell>
          <cell r="P293" t="str">
            <v>Priko 63/a</v>
          </cell>
        </row>
        <row r="294">
          <cell r="G294" t="str">
            <v>S162</v>
          </cell>
          <cell r="H294" t="str">
            <v>Rijeka-Žurkovo</v>
          </cell>
          <cell r="I294">
            <v>720</v>
          </cell>
          <cell r="J294" t="str">
            <v>Z6 Rijeka</v>
          </cell>
          <cell r="K294" t="str">
            <v>Stelio Simcich</v>
          </cell>
          <cell r="L294">
            <v>7003</v>
          </cell>
          <cell r="M294" t="str">
            <v>Regija zapad</v>
          </cell>
          <cell r="N294" t="str">
            <v>Kostrena</v>
          </cell>
          <cell r="O294">
            <v>51221</v>
          </cell>
          <cell r="P294" t="str">
            <v>Šodići 2</v>
          </cell>
        </row>
        <row r="295">
          <cell r="G295" t="str">
            <v>S163</v>
          </cell>
          <cell r="H295" t="str">
            <v>Kraljevica</v>
          </cell>
          <cell r="I295">
            <v>720</v>
          </cell>
          <cell r="J295" t="str">
            <v>Z6 Rijeka</v>
          </cell>
          <cell r="K295" t="str">
            <v>Stelio Simcich</v>
          </cell>
          <cell r="L295">
            <v>7003</v>
          </cell>
          <cell r="M295" t="str">
            <v>Regija zapad</v>
          </cell>
          <cell r="N295" t="str">
            <v>Kraljevica</v>
          </cell>
          <cell r="O295">
            <v>51262</v>
          </cell>
          <cell r="P295" t="str">
            <v>Fara 9</v>
          </cell>
        </row>
        <row r="296">
          <cell r="G296" t="str">
            <v>S164</v>
          </cell>
          <cell r="H296" t="str">
            <v>Jablanac</v>
          </cell>
          <cell r="I296">
            <v>719</v>
          </cell>
          <cell r="J296" t="str">
            <v>J5 Gospić</v>
          </cell>
          <cell r="K296" t="str">
            <v>Renato Kesić</v>
          </cell>
          <cell r="L296">
            <v>7004</v>
          </cell>
          <cell r="M296" t="str">
            <v>Regija jug</v>
          </cell>
          <cell r="N296" t="str">
            <v>Jablanac</v>
          </cell>
          <cell r="O296">
            <v>53287</v>
          </cell>
          <cell r="P296" t="str">
            <v>Stinica 199</v>
          </cell>
        </row>
        <row r="297">
          <cell r="G297" t="str">
            <v>S165</v>
          </cell>
          <cell r="H297" t="str">
            <v>Čabar</v>
          </cell>
          <cell r="I297">
            <v>701</v>
          </cell>
          <cell r="J297" t="str">
            <v>Z3 Karlovac</v>
          </cell>
          <cell r="K297" t="str">
            <v>Ivan Čavlović</v>
          </cell>
          <cell r="L297">
            <v>7003</v>
          </cell>
          <cell r="M297" t="str">
            <v>Regija zapad</v>
          </cell>
          <cell r="N297" t="str">
            <v>Čabar</v>
          </cell>
          <cell r="O297">
            <v>51306</v>
          </cell>
          <cell r="P297" t="str">
            <v>Franje Ožbolta Velikog 7</v>
          </cell>
        </row>
        <row r="298">
          <cell r="G298" t="str">
            <v>S166</v>
          </cell>
          <cell r="H298" t="str">
            <v>Rijeka-Kantrida-sjever</v>
          </cell>
          <cell r="I298">
            <v>720</v>
          </cell>
          <cell r="J298" t="str">
            <v>Z6 Rijeka</v>
          </cell>
          <cell r="K298" t="str">
            <v>Stelio Simcich</v>
          </cell>
          <cell r="L298">
            <v>7003</v>
          </cell>
          <cell r="M298" t="str">
            <v>Regija zapad</v>
          </cell>
          <cell r="N298" t="str">
            <v>Rijeka</v>
          </cell>
          <cell r="O298">
            <v>51000</v>
          </cell>
          <cell r="P298" t="str">
            <v>Istarska 56</v>
          </cell>
        </row>
        <row r="299">
          <cell r="G299" t="str">
            <v>S167</v>
          </cell>
          <cell r="H299" t="str">
            <v>Rijeka-Kantrida-jug</v>
          </cell>
          <cell r="I299">
            <v>720</v>
          </cell>
          <cell r="J299" t="str">
            <v>Z6 Rijeka</v>
          </cell>
          <cell r="K299" t="str">
            <v>Stelio Simcich</v>
          </cell>
          <cell r="L299">
            <v>7003</v>
          </cell>
          <cell r="M299" t="str">
            <v>Regija zapad</v>
          </cell>
          <cell r="N299" t="str">
            <v>Rijeka</v>
          </cell>
          <cell r="O299">
            <v>51000</v>
          </cell>
          <cell r="P299" t="str">
            <v>Istarska 35</v>
          </cell>
        </row>
        <row r="300">
          <cell r="G300" t="str">
            <v>S168</v>
          </cell>
          <cell r="H300" t="str">
            <v>Skrad</v>
          </cell>
          <cell r="I300">
            <v>720</v>
          </cell>
          <cell r="J300" t="str">
            <v>Z6 Rijeka</v>
          </cell>
          <cell r="L300">
            <v>7003</v>
          </cell>
          <cell r="M300" t="str">
            <v>Regija zapad</v>
          </cell>
          <cell r="N300" t="str">
            <v>Skrad</v>
          </cell>
          <cell r="O300">
            <v>51311</v>
          </cell>
          <cell r="P300" t="str">
            <v>Josipa Blaževića - Blaža 1/a</v>
          </cell>
        </row>
        <row r="301">
          <cell r="G301" t="str">
            <v>S169</v>
          </cell>
          <cell r="H301" t="str">
            <v>Rab-obala</v>
          </cell>
          <cell r="I301">
            <v>719</v>
          </cell>
          <cell r="J301" t="str">
            <v>J5 Gospić</v>
          </cell>
          <cell r="K301" t="str">
            <v>Renato Kesić</v>
          </cell>
          <cell r="L301">
            <v>7004</v>
          </cell>
          <cell r="M301" t="str">
            <v>Regija jug</v>
          </cell>
          <cell r="N301" t="str">
            <v>Rab</v>
          </cell>
          <cell r="O301">
            <v>51280</v>
          </cell>
          <cell r="P301" t="str">
            <v>Banjol 103</v>
          </cell>
        </row>
        <row r="302">
          <cell r="G302" t="str">
            <v>S170</v>
          </cell>
          <cell r="H302" t="str">
            <v>Rupa</v>
          </cell>
          <cell r="I302">
            <v>720</v>
          </cell>
          <cell r="J302" t="str">
            <v>Z6 Rijeka</v>
          </cell>
          <cell r="K302" t="str">
            <v>Stelio Simcich</v>
          </cell>
          <cell r="L302">
            <v>7003</v>
          </cell>
          <cell r="M302" t="str">
            <v>Regija zapad</v>
          </cell>
          <cell r="N302" t="str">
            <v>Šapjane</v>
          </cell>
          <cell r="O302">
            <v>51214</v>
          </cell>
          <cell r="P302" t="str">
            <v>Rupa 76</v>
          </cell>
        </row>
        <row r="303">
          <cell r="G303" t="str">
            <v>S171</v>
          </cell>
          <cell r="H303" t="str">
            <v>Rijeka-Krimeja</v>
          </cell>
          <cell r="I303">
            <v>720</v>
          </cell>
          <cell r="J303" t="str">
            <v>Z6 Rijeka</v>
          </cell>
          <cell r="K303" t="str">
            <v>Stelio Simcich</v>
          </cell>
          <cell r="L303">
            <v>7003</v>
          </cell>
          <cell r="M303" t="str">
            <v>Regija zapad</v>
          </cell>
          <cell r="N303" t="str">
            <v>Rijeka</v>
          </cell>
          <cell r="O303">
            <v>51000</v>
          </cell>
          <cell r="P303" t="str">
            <v>Radnička 2/B</v>
          </cell>
        </row>
        <row r="304">
          <cell r="G304" t="str">
            <v>S172</v>
          </cell>
          <cell r="H304" t="str">
            <v>Opatija-Lido</v>
          </cell>
          <cell r="I304">
            <v>720</v>
          </cell>
          <cell r="J304" t="str">
            <v>Z6 Rijeka</v>
          </cell>
          <cell r="K304" t="str">
            <v>Stelio Simcich</v>
          </cell>
          <cell r="L304">
            <v>7003</v>
          </cell>
          <cell r="M304" t="str">
            <v>Regija zapad</v>
          </cell>
          <cell r="N304" t="str">
            <v>Opatija</v>
          </cell>
          <cell r="O304">
            <v>51410</v>
          </cell>
          <cell r="P304" t="str">
            <v>Zert 6</v>
          </cell>
        </row>
        <row r="305">
          <cell r="G305" t="str">
            <v>S173</v>
          </cell>
          <cell r="H305" t="str">
            <v>Severin na Kupi</v>
          </cell>
          <cell r="I305">
            <v>701</v>
          </cell>
          <cell r="J305" t="str">
            <v>Z3 Karlovac</v>
          </cell>
          <cell r="K305" t="str">
            <v>Ivan Čavlović</v>
          </cell>
          <cell r="L305">
            <v>7003</v>
          </cell>
          <cell r="M305" t="str">
            <v>Regija zapad</v>
          </cell>
          <cell r="N305" t="str">
            <v>Severin na Kupi</v>
          </cell>
          <cell r="O305">
            <v>51329</v>
          </cell>
          <cell r="P305" t="str">
            <v>Severin na Kupi 10a</v>
          </cell>
        </row>
        <row r="306">
          <cell r="G306" t="str">
            <v>S174</v>
          </cell>
          <cell r="H306" t="str">
            <v>Rijeka-Čandekova</v>
          </cell>
          <cell r="I306">
            <v>720</v>
          </cell>
          <cell r="J306" t="str">
            <v>Z6 Rijeka</v>
          </cell>
          <cell r="K306" t="str">
            <v>Stelio Simcich</v>
          </cell>
          <cell r="L306">
            <v>7003</v>
          </cell>
          <cell r="M306" t="str">
            <v>Regija zapad</v>
          </cell>
          <cell r="N306" t="str">
            <v>Rijeka</v>
          </cell>
          <cell r="O306">
            <v>51000</v>
          </cell>
          <cell r="P306" t="str">
            <v>Franje Čandeka 10/A</v>
          </cell>
        </row>
        <row r="307">
          <cell r="G307" t="str">
            <v>S175</v>
          </cell>
          <cell r="H307" t="str">
            <v>Cres-grad</v>
          </cell>
          <cell r="I307">
            <v>717</v>
          </cell>
          <cell r="J307" t="str">
            <v>Z2 Pula</v>
          </cell>
          <cell r="K307" t="str">
            <v>Sven Sudac</v>
          </cell>
          <cell r="L307">
            <v>7003</v>
          </cell>
          <cell r="M307" t="str">
            <v>Regija zapad</v>
          </cell>
          <cell r="N307" t="str">
            <v>Cres</v>
          </cell>
          <cell r="O307">
            <v>51557</v>
          </cell>
          <cell r="P307" t="str">
            <v>Peškera 10</v>
          </cell>
        </row>
        <row r="308">
          <cell r="G308" t="str">
            <v>S176</v>
          </cell>
          <cell r="H308" t="str">
            <v>Cernik</v>
          </cell>
          <cell r="I308">
            <v>720</v>
          </cell>
          <cell r="J308" t="str">
            <v>Z6 Rijeka</v>
          </cell>
          <cell r="K308" t="str">
            <v>Stelio Simcich</v>
          </cell>
          <cell r="L308">
            <v>7003</v>
          </cell>
          <cell r="M308" t="str">
            <v>Regija zapad</v>
          </cell>
          <cell r="N308" t="str">
            <v>Čavle</v>
          </cell>
          <cell r="O308">
            <v>51219</v>
          </cell>
          <cell r="P308" t="str">
            <v>Lujzijana 6</v>
          </cell>
        </row>
        <row r="309">
          <cell r="G309" t="str">
            <v>S177</v>
          </cell>
          <cell r="H309" t="str">
            <v>Vrbovsko</v>
          </cell>
          <cell r="I309">
            <v>701</v>
          </cell>
          <cell r="J309" t="str">
            <v>Z3 Karlovac</v>
          </cell>
          <cell r="K309" t="str">
            <v>Ivan Čavlović</v>
          </cell>
          <cell r="L309">
            <v>7003</v>
          </cell>
          <cell r="M309" t="str">
            <v>Regija zapad</v>
          </cell>
          <cell r="N309" t="str">
            <v>Vrbovsko</v>
          </cell>
          <cell r="O309">
            <v>51326</v>
          </cell>
          <cell r="P309" t="str">
            <v>Hrvatskih branitelja 2</v>
          </cell>
        </row>
        <row r="310">
          <cell r="G310" t="str">
            <v>S178</v>
          </cell>
          <cell r="H310" t="str">
            <v>Ravna Gora</v>
          </cell>
          <cell r="I310">
            <v>701</v>
          </cell>
          <cell r="J310" t="str">
            <v>Z3 Karlovac</v>
          </cell>
          <cell r="K310" t="str">
            <v>Ivan Čavlović</v>
          </cell>
          <cell r="L310">
            <v>7003</v>
          </cell>
          <cell r="M310" t="str">
            <v>Regija zapad</v>
          </cell>
          <cell r="N310" t="str">
            <v>Ravna Gora</v>
          </cell>
          <cell r="O310">
            <v>51314</v>
          </cell>
          <cell r="P310" t="str">
            <v>Riječka 15</v>
          </cell>
        </row>
        <row r="311">
          <cell r="G311" t="str">
            <v>S179</v>
          </cell>
          <cell r="H311" t="str">
            <v>Matulji</v>
          </cell>
          <cell r="I311">
            <v>720</v>
          </cell>
          <cell r="J311" t="str">
            <v>Z6 Rijeka</v>
          </cell>
          <cell r="K311" t="str">
            <v>Stelio Simcich</v>
          </cell>
          <cell r="L311">
            <v>7003</v>
          </cell>
          <cell r="M311" t="str">
            <v>Regija zapad</v>
          </cell>
          <cell r="N311" t="str">
            <v>Matulji</v>
          </cell>
          <cell r="O311">
            <v>51211</v>
          </cell>
          <cell r="P311" t="str">
            <v>Kvarnerska cesta 4</v>
          </cell>
        </row>
        <row r="312">
          <cell r="G312" t="str">
            <v>S180</v>
          </cell>
          <cell r="H312" t="str">
            <v>Mali Lošinj-grad</v>
          </cell>
          <cell r="I312">
            <v>717</v>
          </cell>
          <cell r="J312" t="str">
            <v>Z2 Pula</v>
          </cell>
          <cell r="K312" t="str">
            <v>Sven Sudac</v>
          </cell>
          <cell r="L312">
            <v>7003</v>
          </cell>
          <cell r="M312" t="str">
            <v>Regija zapad</v>
          </cell>
          <cell r="N312" t="str">
            <v>Mali Lošinj</v>
          </cell>
          <cell r="O312">
            <v>51550</v>
          </cell>
          <cell r="P312" t="str">
            <v>Veloselska cesta 27</v>
          </cell>
        </row>
        <row r="313">
          <cell r="G313" t="str">
            <v>S181</v>
          </cell>
          <cell r="H313" t="str">
            <v>Rijeka-Vežica</v>
          </cell>
          <cell r="I313">
            <v>720</v>
          </cell>
          <cell r="J313" t="str">
            <v>Z6 Rijeka</v>
          </cell>
          <cell r="K313" t="str">
            <v>Stelio Simcich</v>
          </cell>
          <cell r="L313">
            <v>7003</v>
          </cell>
          <cell r="M313" t="str">
            <v>Regija zapad</v>
          </cell>
          <cell r="N313" t="str">
            <v>Rijeka</v>
          </cell>
          <cell r="O313">
            <v>51000</v>
          </cell>
          <cell r="P313" t="str">
            <v>Franje Belulovića 13</v>
          </cell>
        </row>
        <row r="314">
          <cell r="G314" t="str">
            <v>S182</v>
          </cell>
          <cell r="H314" t="str">
            <v>Lepenica</v>
          </cell>
          <cell r="I314">
            <v>701</v>
          </cell>
          <cell r="J314" t="str">
            <v>Z3 Karlovac</v>
          </cell>
          <cell r="K314" t="str">
            <v>Ivan Čavlović</v>
          </cell>
          <cell r="L314">
            <v>7003</v>
          </cell>
          <cell r="M314" t="str">
            <v>Regija zapad</v>
          </cell>
          <cell r="N314" t="str">
            <v>Benkovac Fužinski</v>
          </cell>
          <cell r="O314">
            <v>51322</v>
          </cell>
          <cell r="P314" t="str">
            <v>Benkovac Fužinski 50</v>
          </cell>
        </row>
        <row r="315">
          <cell r="G315" t="str">
            <v>S183</v>
          </cell>
          <cell r="H315" t="str">
            <v>Banova Jaruga</v>
          </cell>
          <cell r="I315">
            <v>707</v>
          </cell>
          <cell r="J315" t="str">
            <v>I5 Sisak</v>
          </cell>
          <cell r="K315" t="str">
            <v>Mario Ulamec</v>
          </cell>
          <cell r="L315">
            <v>7002</v>
          </cell>
          <cell r="M315" t="str">
            <v>Regija istok</v>
          </cell>
          <cell r="N315" t="str">
            <v>Banova Jaruga</v>
          </cell>
          <cell r="O315">
            <v>44321</v>
          </cell>
          <cell r="P315" t="str">
            <v>Stjepana Radića 20</v>
          </cell>
        </row>
        <row r="316">
          <cell r="G316" t="str">
            <v>S184</v>
          </cell>
          <cell r="H316" t="str">
            <v>Novska-grad</v>
          </cell>
          <cell r="I316">
            <v>714</v>
          </cell>
          <cell r="J316" t="str">
            <v>I4 Slavonski Brod</v>
          </cell>
          <cell r="K316" t="str">
            <v>Mladen Šprajc</v>
          </cell>
          <cell r="L316">
            <v>7002</v>
          </cell>
          <cell r="M316" t="str">
            <v>Regija istok</v>
          </cell>
          <cell r="N316" t="str">
            <v>Novska</v>
          </cell>
          <cell r="O316">
            <v>44330</v>
          </cell>
          <cell r="P316" t="str">
            <v>Ulica kralja Tomislava 42/a</v>
          </cell>
        </row>
        <row r="317">
          <cell r="G317" t="str">
            <v>S185</v>
          </cell>
          <cell r="H317" t="str">
            <v>Topusko</v>
          </cell>
          <cell r="I317">
            <v>707</v>
          </cell>
          <cell r="J317" t="str">
            <v>I5 Sisak</v>
          </cell>
          <cell r="K317" t="str">
            <v>Mario Ulamec</v>
          </cell>
          <cell r="L317">
            <v>7002</v>
          </cell>
          <cell r="M317" t="str">
            <v>Regija istok</v>
          </cell>
          <cell r="N317" t="str">
            <v>Gređani</v>
          </cell>
          <cell r="O317">
            <v>44415</v>
          </cell>
          <cell r="P317" t="str">
            <v>Gređani 4/i</v>
          </cell>
        </row>
        <row r="318">
          <cell r="G318" t="str">
            <v>S186</v>
          </cell>
          <cell r="H318" t="str">
            <v>Gvozd</v>
          </cell>
          <cell r="I318">
            <v>707</v>
          </cell>
          <cell r="J318" t="str">
            <v>I5 Sisak</v>
          </cell>
          <cell r="K318" t="str">
            <v>Mario Ulamec</v>
          </cell>
          <cell r="L318">
            <v>7002</v>
          </cell>
          <cell r="M318" t="str">
            <v>Regija istok</v>
          </cell>
          <cell r="N318" t="str">
            <v>Vrginmost</v>
          </cell>
          <cell r="O318">
            <v>44410</v>
          </cell>
          <cell r="P318" t="str">
            <v>Karlovačka 52</v>
          </cell>
        </row>
        <row r="319">
          <cell r="G319" t="str">
            <v>S187</v>
          </cell>
          <cell r="H319" t="str">
            <v>Kutina-Posavskoga</v>
          </cell>
          <cell r="I319">
            <v>707</v>
          </cell>
          <cell r="J319" t="str">
            <v>I5 Sisak</v>
          </cell>
          <cell r="K319" t="str">
            <v>Mario Ulamec</v>
          </cell>
          <cell r="L319">
            <v>7002</v>
          </cell>
          <cell r="M319" t="str">
            <v>Regija istok</v>
          </cell>
          <cell r="N319" t="str">
            <v>Kutina</v>
          </cell>
          <cell r="O319">
            <v>44320</v>
          </cell>
          <cell r="P319" t="str">
            <v>Kneza Ljudevita Posavskog 41</v>
          </cell>
        </row>
        <row r="320">
          <cell r="G320" t="str">
            <v>S188</v>
          </cell>
          <cell r="H320" t="str">
            <v>Kutina-Krešimirova</v>
          </cell>
          <cell r="I320">
            <v>707</v>
          </cell>
          <cell r="J320" t="str">
            <v>I5 Sisak</v>
          </cell>
          <cell r="K320" t="str">
            <v>Mario Ulamec</v>
          </cell>
          <cell r="L320">
            <v>7002</v>
          </cell>
          <cell r="M320" t="str">
            <v>Regija istok</v>
          </cell>
          <cell r="N320" t="str">
            <v>Kutina</v>
          </cell>
          <cell r="O320">
            <v>44320</v>
          </cell>
          <cell r="P320" t="str">
            <v>Ulica Kralja Petra Krešimira IV 22</v>
          </cell>
        </row>
        <row r="321">
          <cell r="G321" t="str">
            <v>S189</v>
          </cell>
          <cell r="H321" t="str">
            <v>Sisak-Zagrebačka</v>
          </cell>
          <cell r="I321">
            <v>707</v>
          </cell>
          <cell r="J321" t="str">
            <v>I5 Sisak</v>
          </cell>
          <cell r="K321" t="str">
            <v>Mario Ulamec</v>
          </cell>
          <cell r="L321">
            <v>7002</v>
          </cell>
          <cell r="M321" t="str">
            <v>Regija istok</v>
          </cell>
          <cell r="N321" t="str">
            <v>Sisak</v>
          </cell>
          <cell r="O321">
            <v>44000</v>
          </cell>
          <cell r="P321" t="str">
            <v>Zagrebačka cesta 44</v>
          </cell>
        </row>
        <row r="322">
          <cell r="G322" t="str">
            <v>S190</v>
          </cell>
          <cell r="H322" t="str">
            <v>Novska-autocesta-sjever</v>
          </cell>
          <cell r="I322">
            <v>714</v>
          </cell>
          <cell r="J322" t="str">
            <v>I4 Slavonski Brod</v>
          </cell>
          <cell r="K322" t="str">
            <v>Mladen Šprajc</v>
          </cell>
          <cell r="L322">
            <v>7002</v>
          </cell>
          <cell r="M322" t="str">
            <v>Regija istok</v>
          </cell>
          <cell r="N322" t="str">
            <v>Paklenica</v>
          </cell>
          <cell r="O322">
            <v>44330</v>
          </cell>
          <cell r="P322" t="str">
            <v>Paklenica 150</v>
          </cell>
        </row>
        <row r="323">
          <cell r="G323" t="str">
            <v>S191</v>
          </cell>
          <cell r="H323" t="str">
            <v>Novska-autocesta-jug</v>
          </cell>
          <cell r="I323">
            <v>714</v>
          </cell>
          <cell r="J323" t="str">
            <v>I4 Slavonski Brod</v>
          </cell>
          <cell r="K323" t="str">
            <v>Mladen Šprajc</v>
          </cell>
          <cell r="L323">
            <v>7002</v>
          </cell>
          <cell r="M323" t="str">
            <v>Regija istok</v>
          </cell>
          <cell r="N323" t="str">
            <v>Paklenica</v>
          </cell>
          <cell r="O323">
            <v>44330</v>
          </cell>
          <cell r="P323" t="str">
            <v>Paklenica 154</v>
          </cell>
        </row>
        <row r="324">
          <cell r="G324" t="str">
            <v>S192</v>
          </cell>
          <cell r="H324" t="str">
            <v>Popovača-autocesta-sjever</v>
          </cell>
          <cell r="I324">
            <v>706</v>
          </cell>
          <cell r="J324" t="str">
            <v>I7 Kutina</v>
          </cell>
          <cell r="L324">
            <v>7001</v>
          </cell>
          <cell r="M324" t="str">
            <v>Regija Zagreb</v>
          </cell>
          <cell r="N324" t="str">
            <v>Popovača</v>
          </cell>
          <cell r="O324">
            <v>44317</v>
          </cell>
          <cell r="P324" t="str">
            <v>Sisačka 163</v>
          </cell>
        </row>
        <row r="325">
          <cell r="G325" t="str">
            <v>S193</v>
          </cell>
          <cell r="H325" t="str">
            <v>Petrinja-Sisačka</v>
          </cell>
          <cell r="I325">
            <v>707</v>
          </cell>
          <cell r="J325" t="str">
            <v>I5 Sisak</v>
          </cell>
          <cell r="K325" t="str">
            <v>Mario Ulamec</v>
          </cell>
          <cell r="L325">
            <v>7002</v>
          </cell>
          <cell r="M325" t="str">
            <v>Regija istok</v>
          </cell>
          <cell r="N325" t="str">
            <v>Petrinja</v>
          </cell>
          <cell r="O325">
            <v>44250</v>
          </cell>
          <cell r="P325" t="str">
            <v>Sisačka 2/a</v>
          </cell>
        </row>
        <row r="326">
          <cell r="G326" t="str">
            <v>S194</v>
          </cell>
          <cell r="H326" t="str">
            <v>Sisak-Frankopanska</v>
          </cell>
          <cell r="I326">
            <v>707</v>
          </cell>
          <cell r="J326" t="str">
            <v>I5 Sisak</v>
          </cell>
          <cell r="K326" t="str">
            <v>Mario Ulamec</v>
          </cell>
          <cell r="L326">
            <v>7002</v>
          </cell>
          <cell r="M326" t="str">
            <v>Regija istok</v>
          </cell>
          <cell r="N326" t="str">
            <v>Sisak</v>
          </cell>
          <cell r="O326">
            <v>44000</v>
          </cell>
          <cell r="P326" t="str">
            <v>Rimska ulica 27/a</v>
          </cell>
        </row>
        <row r="327">
          <cell r="G327" t="str">
            <v>S195</v>
          </cell>
          <cell r="H327" t="str">
            <v>Križ</v>
          </cell>
          <cell r="I327">
            <v>706</v>
          </cell>
          <cell r="J327" t="str">
            <v>I7 Kutina</v>
          </cell>
          <cell r="L327">
            <v>7001</v>
          </cell>
          <cell r="M327" t="str">
            <v>Regija Zagreb</v>
          </cell>
          <cell r="N327" t="str">
            <v>Križ</v>
          </cell>
          <cell r="O327">
            <v>10314</v>
          </cell>
          <cell r="P327" t="str">
            <v>Svetog Križa bb</v>
          </cell>
        </row>
        <row r="328">
          <cell r="G328" t="str">
            <v>S196</v>
          </cell>
          <cell r="H328" t="str">
            <v>Sunja</v>
          </cell>
          <cell r="I328">
            <v>707</v>
          </cell>
          <cell r="J328" t="str">
            <v>I5 Sisak</v>
          </cell>
          <cell r="K328" t="str">
            <v>Mario Ulamec</v>
          </cell>
          <cell r="L328">
            <v>7002</v>
          </cell>
          <cell r="M328" t="str">
            <v>Regija istok</v>
          </cell>
          <cell r="N328" t="str">
            <v>Sunja</v>
          </cell>
          <cell r="O328">
            <v>44210</v>
          </cell>
          <cell r="P328" t="str">
            <v>Ulica branitelja Sunje 12</v>
          </cell>
        </row>
        <row r="329">
          <cell r="G329" t="str">
            <v>S197</v>
          </cell>
          <cell r="H329" t="str">
            <v>Sisak-Cvetkovićeva</v>
          </cell>
          <cell r="I329">
            <v>707</v>
          </cell>
          <cell r="J329" t="str">
            <v>I5 Sisak</v>
          </cell>
          <cell r="K329" t="str">
            <v>Mario Ulamec</v>
          </cell>
          <cell r="L329">
            <v>7002</v>
          </cell>
          <cell r="M329" t="str">
            <v>Regija istok</v>
          </cell>
          <cell r="N329" t="str">
            <v>Sisak</v>
          </cell>
          <cell r="O329">
            <v>44000</v>
          </cell>
          <cell r="P329" t="str">
            <v>Ulica Marijana Cvetkovića 10</v>
          </cell>
        </row>
        <row r="330">
          <cell r="G330" t="str">
            <v>S198</v>
          </cell>
          <cell r="H330" t="str">
            <v>Dvor</v>
          </cell>
          <cell r="I330">
            <v>707</v>
          </cell>
          <cell r="J330" t="str">
            <v>I5 Sisak</v>
          </cell>
          <cell r="K330" t="str">
            <v>Mario Ulamec</v>
          </cell>
          <cell r="L330">
            <v>7002</v>
          </cell>
          <cell r="M330" t="str">
            <v>Regija istok</v>
          </cell>
          <cell r="N330" t="str">
            <v>Dvor</v>
          </cell>
          <cell r="O330">
            <v>44440</v>
          </cell>
          <cell r="P330" t="str">
            <v>Ulica Hrvatskog proljeća 6/a</v>
          </cell>
        </row>
        <row r="331">
          <cell r="G331" t="str">
            <v>S199</v>
          </cell>
          <cell r="H331" t="str">
            <v>Lekenik</v>
          </cell>
          <cell r="I331">
            <v>707</v>
          </cell>
          <cell r="J331" t="str">
            <v>I5 Sisak</v>
          </cell>
          <cell r="K331" t="str">
            <v>Mario Ulamec</v>
          </cell>
          <cell r="L331">
            <v>7002</v>
          </cell>
          <cell r="M331" t="str">
            <v>Regija istok</v>
          </cell>
          <cell r="N331" t="str">
            <v>Lekenik</v>
          </cell>
          <cell r="O331">
            <v>44272</v>
          </cell>
          <cell r="P331" t="str">
            <v>Zagrebačka ulica 18/a</v>
          </cell>
        </row>
        <row r="332">
          <cell r="G332" t="str">
            <v>S200</v>
          </cell>
          <cell r="H332" t="str">
            <v>Galdovo</v>
          </cell>
          <cell r="I332">
            <v>707</v>
          </cell>
          <cell r="J332" t="str">
            <v>I5 Sisak</v>
          </cell>
          <cell r="K332" t="str">
            <v>Mario Ulamec</v>
          </cell>
          <cell r="L332">
            <v>7002</v>
          </cell>
          <cell r="M332" t="str">
            <v>Regija istok</v>
          </cell>
          <cell r="N332" t="str">
            <v>Sisak</v>
          </cell>
          <cell r="O332">
            <v>44000</v>
          </cell>
          <cell r="P332" t="str">
            <v>Galdovačka ulica 6/d</v>
          </cell>
        </row>
        <row r="333">
          <cell r="G333" t="str">
            <v>S201</v>
          </cell>
          <cell r="H333" t="str">
            <v>Popovača-Kutinska</v>
          </cell>
          <cell r="I333">
            <v>707</v>
          </cell>
          <cell r="J333" t="str">
            <v>I5 Sisak</v>
          </cell>
          <cell r="K333" t="str">
            <v>Mario Ulamec</v>
          </cell>
          <cell r="L333">
            <v>7002</v>
          </cell>
          <cell r="M333" t="str">
            <v>Regija istok</v>
          </cell>
          <cell r="N333" t="str">
            <v>Popovača</v>
          </cell>
          <cell r="O333">
            <v>44317</v>
          </cell>
          <cell r="P333" t="str">
            <v>Kutinska 3</v>
          </cell>
        </row>
        <row r="334">
          <cell r="G334" t="str">
            <v>S202</v>
          </cell>
          <cell r="H334" t="str">
            <v>Popovača-autocesta-jug</v>
          </cell>
          <cell r="I334">
            <v>706</v>
          </cell>
          <cell r="J334" t="str">
            <v>I7 Kutina</v>
          </cell>
          <cell r="L334">
            <v>7001</v>
          </cell>
          <cell r="M334" t="str">
            <v>Regija Zagreb</v>
          </cell>
          <cell r="N334" t="str">
            <v>Popovača</v>
          </cell>
          <cell r="O334">
            <v>44317</v>
          </cell>
          <cell r="P334" t="str">
            <v>Autocesta Zagreb-Lipovac</v>
          </cell>
        </row>
        <row r="335">
          <cell r="G335" t="str">
            <v>S203</v>
          </cell>
          <cell r="H335" t="str">
            <v>Hrvatska Kostajnica (E)</v>
          </cell>
          <cell r="I335">
            <v>706</v>
          </cell>
          <cell r="J335" t="str">
            <v>I7 Kutina</v>
          </cell>
          <cell r="L335">
            <v>7001</v>
          </cell>
          <cell r="M335" t="str">
            <v>Regija Zagreb</v>
          </cell>
          <cell r="N335" t="str">
            <v>Hrvatska Kostajnica</v>
          </cell>
          <cell r="O335">
            <v>44430</v>
          </cell>
          <cell r="P335" t="str">
            <v>Gordana Lederera bb</v>
          </cell>
        </row>
        <row r="336">
          <cell r="G336" t="str">
            <v>S204</v>
          </cell>
          <cell r="H336" t="str">
            <v>Lipovljani-jug (E)</v>
          </cell>
          <cell r="I336">
            <v>706</v>
          </cell>
          <cell r="J336" t="str">
            <v>I7 Kutina</v>
          </cell>
          <cell r="L336">
            <v>7001</v>
          </cell>
          <cell r="M336" t="str">
            <v>Regija Zagreb</v>
          </cell>
          <cell r="N336" t="str">
            <v>Lipovljani</v>
          </cell>
          <cell r="O336">
            <v>44430</v>
          </cell>
          <cell r="P336" t="str">
            <v>Autocesta Zagreb-Lipovac</v>
          </cell>
        </row>
        <row r="337">
          <cell r="G337" t="str">
            <v>S205</v>
          </cell>
          <cell r="H337" t="str">
            <v>Lipovljani-sjever (E)</v>
          </cell>
          <cell r="I337">
            <v>706</v>
          </cell>
          <cell r="J337" t="str">
            <v>I7 Kutina</v>
          </cell>
          <cell r="L337">
            <v>7001</v>
          </cell>
          <cell r="M337" t="str">
            <v>Regija Zagreb</v>
          </cell>
          <cell r="N337" t="str">
            <v>Lipovljani</v>
          </cell>
          <cell r="O337">
            <v>44430</v>
          </cell>
          <cell r="P337" t="str">
            <v>Autocesta Zagreb-Lipovac</v>
          </cell>
        </row>
        <row r="338">
          <cell r="G338" t="str">
            <v>S206</v>
          </cell>
          <cell r="H338" t="str">
            <v>Glina (E)</v>
          </cell>
          <cell r="I338">
            <v>707</v>
          </cell>
          <cell r="J338" t="str">
            <v>I5 Sisak</v>
          </cell>
          <cell r="L338">
            <v>7001</v>
          </cell>
          <cell r="M338" t="str">
            <v>Regija Zagreb</v>
          </cell>
          <cell r="N338" t="str">
            <v>Glina</v>
          </cell>
          <cell r="O338">
            <v>44400</v>
          </cell>
          <cell r="P338" t="str">
            <v>Petrinjska 2</v>
          </cell>
        </row>
        <row r="339">
          <cell r="G339" t="str">
            <v>S207</v>
          </cell>
          <cell r="H339" t="str">
            <v>Marsonija-sjever</v>
          </cell>
          <cell r="I339">
            <v>714</v>
          </cell>
          <cell r="J339" t="str">
            <v>I4 Slavonski Brod</v>
          </cell>
          <cell r="K339" t="str">
            <v>Mladen Šprajc</v>
          </cell>
          <cell r="L339">
            <v>7002</v>
          </cell>
          <cell r="M339" t="str">
            <v>Regija istok</v>
          </cell>
          <cell r="N339" t="str">
            <v>Slavonski Brod</v>
          </cell>
          <cell r="O339">
            <v>35000</v>
          </cell>
          <cell r="P339" t="str">
            <v>Vinogorčeva ulica 34/a</v>
          </cell>
        </row>
        <row r="340">
          <cell r="G340" t="str">
            <v>S208</v>
          </cell>
          <cell r="H340" t="str">
            <v>Okučani</v>
          </cell>
          <cell r="I340">
            <v>714</v>
          </cell>
          <cell r="J340" t="str">
            <v>I4 Slavonski Brod</v>
          </cell>
          <cell r="K340" t="str">
            <v>Mladen Šprajc</v>
          </cell>
          <cell r="L340">
            <v>7002</v>
          </cell>
          <cell r="M340" t="str">
            <v>Regija istok</v>
          </cell>
          <cell r="N340" t="str">
            <v>Okučani</v>
          </cell>
          <cell r="O340">
            <v>35430</v>
          </cell>
          <cell r="P340" t="str">
            <v>Ante Starčevića 57</v>
          </cell>
        </row>
        <row r="341">
          <cell r="G341" t="str">
            <v>S209</v>
          </cell>
          <cell r="H341" t="str">
            <v>Čaglin</v>
          </cell>
          <cell r="I341">
            <v>714</v>
          </cell>
          <cell r="J341" t="str">
            <v>I4 Slavonski Brod</v>
          </cell>
          <cell r="K341" t="str">
            <v>Mladen Šprajc</v>
          </cell>
          <cell r="L341">
            <v>7002</v>
          </cell>
          <cell r="M341" t="str">
            <v>Regija istok</v>
          </cell>
          <cell r="N341" t="str">
            <v>Čaglin</v>
          </cell>
          <cell r="O341">
            <v>34350</v>
          </cell>
          <cell r="P341" t="str">
            <v>Ulica kralja Tomislava 81</v>
          </cell>
        </row>
        <row r="342">
          <cell r="G342" t="str">
            <v>S210</v>
          </cell>
          <cell r="H342" t="str">
            <v>Marsonija-jug</v>
          </cell>
          <cell r="I342">
            <v>714</v>
          </cell>
          <cell r="J342" t="str">
            <v>I4 Slavonski Brod</v>
          </cell>
          <cell r="K342" t="str">
            <v>Mladen Šprajc</v>
          </cell>
          <cell r="L342">
            <v>7002</v>
          </cell>
          <cell r="M342" t="str">
            <v>Regija istok</v>
          </cell>
          <cell r="N342" t="str">
            <v>Slavonski Brod</v>
          </cell>
          <cell r="O342">
            <v>35000</v>
          </cell>
          <cell r="P342" t="str">
            <v>Sjeverna vezna cesta 25/a</v>
          </cell>
        </row>
        <row r="343">
          <cell r="G343" t="str">
            <v>S211</v>
          </cell>
          <cell r="H343" t="str">
            <v>Sredanci-autocesta</v>
          </cell>
          <cell r="I343">
            <v>714</v>
          </cell>
          <cell r="J343" t="str">
            <v>I4 Slavonski Brod</v>
          </cell>
          <cell r="L343">
            <v>7002</v>
          </cell>
          <cell r="M343" t="str">
            <v>Regija istok</v>
          </cell>
          <cell r="N343" t="str">
            <v>Sredanci</v>
          </cell>
          <cell r="O343">
            <v>35215</v>
          </cell>
          <cell r="P343" t="str">
            <v>Sredanci 120</v>
          </cell>
        </row>
        <row r="344">
          <cell r="G344" t="str">
            <v>S212</v>
          </cell>
          <cell r="H344" t="str">
            <v>Staro Petrovo Selo-autocesta</v>
          </cell>
          <cell r="I344">
            <v>714</v>
          </cell>
          <cell r="J344" t="str">
            <v>I4 Slavonski Brod</v>
          </cell>
          <cell r="K344" t="str">
            <v>Mladen Šprajc</v>
          </cell>
          <cell r="L344">
            <v>7002</v>
          </cell>
          <cell r="M344" t="str">
            <v>Regija istok</v>
          </cell>
          <cell r="N344" t="str">
            <v>Staro Petrovo Selo</v>
          </cell>
          <cell r="O344">
            <v>35420</v>
          </cell>
          <cell r="P344" t="str">
            <v>Frankopanska 112/a</v>
          </cell>
        </row>
        <row r="345">
          <cell r="G345" t="str">
            <v>S213</v>
          </cell>
          <cell r="H345" t="str">
            <v>Nova Gradiška-Relkovićeva</v>
          </cell>
          <cell r="I345">
            <v>714</v>
          </cell>
          <cell r="J345" t="str">
            <v>I4 Slavonski Brod</v>
          </cell>
          <cell r="K345" t="str">
            <v>Mladen Šprajc</v>
          </cell>
          <cell r="L345">
            <v>7002</v>
          </cell>
          <cell r="M345" t="str">
            <v>Regija istok</v>
          </cell>
          <cell r="N345" t="str">
            <v>Nova Gradiška</v>
          </cell>
          <cell r="O345">
            <v>35400</v>
          </cell>
          <cell r="P345" t="str">
            <v>Matije Antuna Relkovića 13/a</v>
          </cell>
        </row>
        <row r="346">
          <cell r="G346" t="str">
            <v>S214</v>
          </cell>
          <cell r="H346" t="str">
            <v>Brodski Stupnik-autocesta</v>
          </cell>
          <cell r="I346">
            <v>714</v>
          </cell>
          <cell r="J346" t="str">
            <v>I4 Slavonski Brod</v>
          </cell>
          <cell r="L346">
            <v>7002</v>
          </cell>
          <cell r="M346" t="str">
            <v>Regija istok</v>
          </cell>
          <cell r="N346" t="str">
            <v>Brodski Stupnik</v>
          </cell>
          <cell r="O346">
            <v>35253</v>
          </cell>
          <cell r="P346" t="str">
            <v>Autocesta Zagreb-Lipovac</v>
          </cell>
        </row>
        <row r="347">
          <cell r="G347" t="str">
            <v>S215</v>
          </cell>
          <cell r="H347" t="str">
            <v>Požega-Industrijska</v>
          </cell>
          <cell r="I347">
            <v>714</v>
          </cell>
          <cell r="J347" t="str">
            <v>I4 Slavonski Brod</v>
          </cell>
          <cell r="K347" t="str">
            <v>Mladen Šprajc</v>
          </cell>
          <cell r="L347">
            <v>7002</v>
          </cell>
          <cell r="M347" t="str">
            <v>Regija istok</v>
          </cell>
          <cell r="N347" t="str">
            <v>Požega</v>
          </cell>
          <cell r="O347">
            <v>34000</v>
          </cell>
          <cell r="P347" t="str">
            <v>Industrijska 15</v>
          </cell>
        </row>
        <row r="348">
          <cell r="G348" t="str">
            <v>S216</v>
          </cell>
          <cell r="H348" t="str">
            <v>Velika</v>
          </cell>
          <cell r="I348">
            <v>714</v>
          </cell>
          <cell r="J348" t="str">
            <v>I4 Slavonski Brod</v>
          </cell>
          <cell r="K348" t="str">
            <v>Mladen Šprajc</v>
          </cell>
          <cell r="L348">
            <v>7002</v>
          </cell>
          <cell r="M348" t="str">
            <v>Regija istok</v>
          </cell>
          <cell r="N348" t="str">
            <v>Velika</v>
          </cell>
          <cell r="O348">
            <v>34330</v>
          </cell>
          <cell r="P348" t="str">
            <v>Trg Bana Josipa Jelačića 36/a</v>
          </cell>
        </row>
        <row r="349">
          <cell r="G349" t="str">
            <v>S217</v>
          </cell>
          <cell r="H349" t="str">
            <v>Požega-Zagrebačka</v>
          </cell>
          <cell r="I349">
            <v>714</v>
          </cell>
          <cell r="J349" t="str">
            <v>I4 Slavonski Brod</v>
          </cell>
          <cell r="K349" t="str">
            <v>Mladen Šprajc</v>
          </cell>
          <cell r="L349">
            <v>7002</v>
          </cell>
          <cell r="M349" t="str">
            <v>Regija istok</v>
          </cell>
          <cell r="N349" t="str">
            <v>Požega</v>
          </cell>
          <cell r="O349">
            <v>34000</v>
          </cell>
          <cell r="P349" t="str">
            <v>Zagrebačka 181</v>
          </cell>
        </row>
        <row r="350">
          <cell r="G350" t="str">
            <v>S218</v>
          </cell>
          <cell r="H350" t="str">
            <v>Pleternica</v>
          </cell>
          <cell r="I350">
            <v>714</v>
          </cell>
          <cell r="J350" t="str">
            <v>I4 Slavonski Brod</v>
          </cell>
          <cell r="K350" t="str">
            <v>Mladen Šprajc</v>
          </cell>
          <cell r="L350">
            <v>7002</v>
          </cell>
          <cell r="M350" t="str">
            <v>Regija istok</v>
          </cell>
          <cell r="N350" t="str">
            <v>Pleternica</v>
          </cell>
          <cell r="O350">
            <v>34310</v>
          </cell>
          <cell r="P350" t="str">
            <v>Mlinska 18</v>
          </cell>
        </row>
        <row r="351">
          <cell r="G351" t="str">
            <v>S219</v>
          </cell>
          <cell r="H351" t="str">
            <v>Slavonski Brod-Pilareva</v>
          </cell>
          <cell r="I351">
            <v>714</v>
          </cell>
          <cell r="J351" t="str">
            <v>I4 Slavonski Brod</v>
          </cell>
          <cell r="K351" t="str">
            <v>Mladen Šprajc</v>
          </cell>
          <cell r="L351">
            <v>7002</v>
          </cell>
          <cell r="M351" t="str">
            <v>Regija istok</v>
          </cell>
          <cell r="N351" t="str">
            <v>Slavonski Brod</v>
          </cell>
          <cell r="O351">
            <v>35000</v>
          </cell>
          <cell r="P351" t="str">
            <v>Pilareva ulica 10/a</v>
          </cell>
        </row>
        <row r="352">
          <cell r="G352" t="str">
            <v>S220</v>
          </cell>
          <cell r="H352" t="str">
            <v>Kutjevo</v>
          </cell>
          <cell r="I352">
            <v>714</v>
          </cell>
          <cell r="J352" t="str">
            <v>I4 Slavonski Brod</v>
          </cell>
          <cell r="K352" t="str">
            <v>Mladen Šprajc</v>
          </cell>
          <cell r="L352">
            <v>7002</v>
          </cell>
          <cell r="M352" t="str">
            <v>Regija istok</v>
          </cell>
          <cell r="N352" t="str">
            <v>Kutjevo</v>
          </cell>
          <cell r="O352">
            <v>34340</v>
          </cell>
          <cell r="P352" t="str">
            <v>Republike Hrvatske 1/a</v>
          </cell>
        </row>
        <row r="353">
          <cell r="G353" t="str">
            <v>S221</v>
          </cell>
          <cell r="H353" t="str">
            <v>Slavonski Brod-Osječka</v>
          </cell>
          <cell r="I353">
            <v>714</v>
          </cell>
          <cell r="J353" t="str">
            <v>I4 Slavonski Brod</v>
          </cell>
          <cell r="K353" t="str">
            <v>Mladen Šprajc</v>
          </cell>
          <cell r="L353">
            <v>7002</v>
          </cell>
          <cell r="M353" t="str">
            <v>Regija istok</v>
          </cell>
          <cell r="N353" t="str">
            <v>Slavonski Brod</v>
          </cell>
          <cell r="O353">
            <v>35000</v>
          </cell>
          <cell r="P353" t="str">
            <v>Osječka ulica 278/h</v>
          </cell>
        </row>
        <row r="354">
          <cell r="G354" t="str">
            <v>S222</v>
          </cell>
          <cell r="H354" t="str">
            <v>Oriovac</v>
          </cell>
          <cell r="I354">
            <v>714</v>
          </cell>
          <cell r="J354" t="str">
            <v>I4 Slavonski Brod</v>
          </cell>
          <cell r="K354" t="str">
            <v>Mladen Šprajc</v>
          </cell>
          <cell r="L354">
            <v>7002</v>
          </cell>
          <cell r="M354" t="str">
            <v>Regija istok</v>
          </cell>
          <cell r="N354" t="str">
            <v>Oriovac</v>
          </cell>
          <cell r="O354">
            <v>35250</v>
          </cell>
          <cell r="P354" t="str">
            <v>Frankopanska 9/a</v>
          </cell>
        </row>
        <row r="355">
          <cell r="G355" t="str">
            <v>S223</v>
          </cell>
          <cell r="H355" t="str">
            <v>Nova Gradiška-autocesta</v>
          </cell>
          <cell r="I355">
            <v>715</v>
          </cell>
          <cell r="J355" t="str">
            <v>I5 Požega</v>
          </cell>
          <cell r="L355">
            <v>7002</v>
          </cell>
          <cell r="M355" t="str">
            <v>Regija istok</v>
          </cell>
          <cell r="N355" t="str">
            <v>Nova Gradiška</v>
          </cell>
          <cell r="O355">
            <v>35400</v>
          </cell>
          <cell r="P355" t="str">
            <v>Autocesta Zagreb-Lipovac</v>
          </cell>
        </row>
        <row r="356">
          <cell r="G356" t="str">
            <v>S224</v>
          </cell>
          <cell r="H356" t="str">
            <v>Slavonski Brod-Strossmayerova</v>
          </cell>
          <cell r="I356">
            <v>714</v>
          </cell>
          <cell r="J356" t="str">
            <v>I4 Slavonski Brod</v>
          </cell>
          <cell r="K356" t="str">
            <v>Mladen Šprajc</v>
          </cell>
          <cell r="L356">
            <v>7002</v>
          </cell>
          <cell r="M356" t="str">
            <v>Regija istok</v>
          </cell>
          <cell r="N356" t="str">
            <v>Slavonski Brod</v>
          </cell>
          <cell r="O356">
            <v>35000</v>
          </cell>
          <cell r="P356" t="str">
            <v>Josip Juraj Strossmayer 57/a</v>
          </cell>
        </row>
        <row r="357">
          <cell r="G357" t="str">
            <v>S225</v>
          </cell>
          <cell r="H357" t="str">
            <v>Slavonski Brod-Svačićeva</v>
          </cell>
          <cell r="I357">
            <v>714</v>
          </cell>
          <cell r="J357" t="str">
            <v>I4 Slavonski Brod</v>
          </cell>
          <cell r="K357" t="str">
            <v>Mladen Šprajc</v>
          </cell>
          <cell r="L357">
            <v>7002</v>
          </cell>
          <cell r="M357" t="str">
            <v>Regija istok</v>
          </cell>
          <cell r="N357" t="str">
            <v>Slavonski Brod</v>
          </cell>
          <cell r="O357">
            <v>35000</v>
          </cell>
          <cell r="P357" t="str">
            <v>Ulica Petra Svačića 4</v>
          </cell>
        </row>
        <row r="358">
          <cell r="G358" t="str">
            <v>S226</v>
          </cell>
          <cell r="H358" t="str">
            <v>Split-Kopilica-jug</v>
          </cell>
          <cell r="I358">
            <v>724</v>
          </cell>
          <cell r="J358" t="str">
            <v>J3 Split-sjever</v>
          </cell>
          <cell r="K358" t="str">
            <v>Mate Mikelić</v>
          </cell>
          <cell r="L358">
            <v>7004</v>
          </cell>
          <cell r="M358" t="str">
            <v>Regija jug</v>
          </cell>
          <cell r="N358" t="str">
            <v>Split</v>
          </cell>
          <cell r="O358">
            <v>21000</v>
          </cell>
          <cell r="P358" t="str">
            <v>Hercegovačka 10</v>
          </cell>
        </row>
        <row r="359">
          <cell r="G359" t="str">
            <v>S227</v>
          </cell>
          <cell r="H359" t="str">
            <v>Split-Kopilica-sjever</v>
          </cell>
          <cell r="I359">
            <v>724</v>
          </cell>
          <cell r="J359" t="str">
            <v>J3 Split-sjever</v>
          </cell>
          <cell r="K359" t="str">
            <v>Mate Mikelić</v>
          </cell>
          <cell r="L359">
            <v>7004</v>
          </cell>
          <cell r="M359" t="str">
            <v>Regija jug</v>
          </cell>
          <cell r="N359" t="str">
            <v>Split</v>
          </cell>
          <cell r="O359">
            <v>21000</v>
          </cell>
          <cell r="P359" t="str">
            <v>Hercegovačka 21</v>
          </cell>
        </row>
        <row r="360">
          <cell r="G360" t="str">
            <v>S228</v>
          </cell>
          <cell r="H360" t="str">
            <v>Vrlika</v>
          </cell>
          <cell r="I360">
            <v>724</v>
          </cell>
          <cell r="J360" t="str">
            <v>J3 Split-sjever</v>
          </cell>
          <cell r="K360" t="str">
            <v>Mate Mikelić</v>
          </cell>
          <cell r="L360">
            <v>7004</v>
          </cell>
          <cell r="M360" t="str">
            <v>Regija jug</v>
          </cell>
          <cell r="N360" t="str">
            <v>Vrlika</v>
          </cell>
          <cell r="O360">
            <v>21236</v>
          </cell>
          <cell r="P360" t="str">
            <v>Jadranska cesta 15</v>
          </cell>
        </row>
        <row r="361">
          <cell r="G361" t="str">
            <v>S229</v>
          </cell>
          <cell r="H361" t="str">
            <v>Bol</v>
          </cell>
          <cell r="I361">
            <v>725</v>
          </cell>
          <cell r="J361" t="str">
            <v>J4 Split-jug</v>
          </cell>
          <cell r="K361" t="str">
            <v>Miljenko Bartulović</v>
          </cell>
          <cell r="L361">
            <v>7004</v>
          </cell>
          <cell r="M361" t="str">
            <v>Regija jug</v>
          </cell>
          <cell r="N361" t="str">
            <v>Bol</v>
          </cell>
          <cell r="O361">
            <v>21420</v>
          </cell>
          <cell r="P361" t="str">
            <v>Vladimira Nazora 3</v>
          </cell>
        </row>
        <row r="362">
          <cell r="G362" t="str">
            <v>S230</v>
          </cell>
          <cell r="H362" t="str">
            <v>Imotski-magistrala</v>
          </cell>
          <cell r="I362">
            <v>725</v>
          </cell>
          <cell r="J362" t="str">
            <v>J4 Split-jug</v>
          </cell>
          <cell r="K362" t="str">
            <v>Miljenko Bartulović</v>
          </cell>
          <cell r="L362">
            <v>7004</v>
          </cell>
          <cell r="M362" t="str">
            <v>Regija jug</v>
          </cell>
          <cell r="N362" t="str">
            <v>Imotski</v>
          </cell>
          <cell r="O362">
            <v>21260</v>
          </cell>
          <cell r="P362" t="str">
            <v>Vukovarska ulica 40</v>
          </cell>
        </row>
        <row r="363">
          <cell r="G363" t="str">
            <v>S231</v>
          </cell>
          <cell r="H363" t="str">
            <v>Split-Smokovik</v>
          </cell>
          <cell r="I363">
            <v>725</v>
          </cell>
          <cell r="J363" t="str">
            <v>J4 Split-jug</v>
          </cell>
          <cell r="K363" t="str">
            <v>Miljenko Bartulović</v>
          </cell>
          <cell r="L363">
            <v>7004</v>
          </cell>
          <cell r="M363" t="str">
            <v>Regija jug</v>
          </cell>
          <cell r="N363" t="str">
            <v>Split</v>
          </cell>
          <cell r="O363">
            <v>21000</v>
          </cell>
          <cell r="P363" t="str">
            <v>Ulica Zbora narodne garde 8</v>
          </cell>
        </row>
        <row r="364">
          <cell r="G364" t="str">
            <v>S232</v>
          </cell>
          <cell r="H364" t="str">
            <v>Vrboska-marina</v>
          </cell>
          <cell r="I364">
            <v>725</v>
          </cell>
          <cell r="J364" t="str">
            <v>J4 Split-jug</v>
          </cell>
          <cell r="K364" t="str">
            <v>Miljenko Bartulović</v>
          </cell>
          <cell r="L364">
            <v>7004</v>
          </cell>
          <cell r="M364" t="str">
            <v>Regija jug</v>
          </cell>
          <cell r="N364" t="str">
            <v>Vrboska</v>
          </cell>
          <cell r="O364">
            <v>21463</v>
          </cell>
          <cell r="P364" t="str">
            <v>Vrboska 515</v>
          </cell>
        </row>
        <row r="365">
          <cell r="G365" t="str">
            <v>S233</v>
          </cell>
          <cell r="H365" t="str">
            <v>Trogir-marina</v>
          </cell>
          <cell r="I365">
            <v>724</v>
          </cell>
          <cell r="J365" t="str">
            <v>J3 Split-sjever</v>
          </cell>
          <cell r="K365" t="str">
            <v>Mate Mikelić</v>
          </cell>
          <cell r="L365">
            <v>7004</v>
          </cell>
          <cell r="M365" t="str">
            <v>Regija jug</v>
          </cell>
          <cell r="N365" t="str">
            <v>Trogir</v>
          </cell>
          <cell r="O365">
            <v>21220</v>
          </cell>
          <cell r="P365" t="str">
            <v>Put Ćumbrijana 26</v>
          </cell>
        </row>
        <row r="366">
          <cell r="G366" t="str">
            <v>S234</v>
          </cell>
          <cell r="H366" t="str">
            <v>Šolta</v>
          </cell>
          <cell r="I366">
            <v>725</v>
          </cell>
          <cell r="J366" t="str">
            <v>J4 Split-jug</v>
          </cell>
          <cell r="K366" t="str">
            <v>Miljenko Bartulović</v>
          </cell>
          <cell r="L366">
            <v>7004</v>
          </cell>
          <cell r="M366" t="str">
            <v>Regija jug</v>
          </cell>
          <cell r="N366" t="str">
            <v>Rogač</v>
          </cell>
          <cell r="O366">
            <v>21430</v>
          </cell>
          <cell r="P366" t="str">
            <v>Obala sv. Tereze 2</v>
          </cell>
        </row>
        <row r="367">
          <cell r="G367" t="str">
            <v>S235</v>
          </cell>
          <cell r="H367" t="str">
            <v>Milna-marina</v>
          </cell>
          <cell r="I367">
            <v>725</v>
          </cell>
          <cell r="J367" t="str">
            <v>J4 Split-jug</v>
          </cell>
          <cell r="K367" t="str">
            <v>Miljenko Bartulović</v>
          </cell>
          <cell r="L367">
            <v>7004</v>
          </cell>
          <cell r="M367" t="str">
            <v>Regija jug</v>
          </cell>
          <cell r="N367" t="str">
            <v>Milna</v>
          </cell>
          <cell r="O367">
            <v>21405</v>
          </cell>
          <cell r="P367" t="str">
            <v>Brdo II 46</v>
          </cell>
        </row>
        <row r="368">
          <cell r="G368" t="str">
            <v>S236</v>
          </cell>
          <cell r="H368" t="str">
            <v>Split-Pojišan</v>
          </cell>
          <cell r="I368">
            <v>724</v>
          </cell>
          <cell r="J368" t="str">
            <v>J3 Split-sjever</v>
          </cell>
          <cell r="K368" t="str">
            <v>Mate Mikelić</v>
          </cell>
          <cell r="L368">
            <v>7004</v>
          </cell>
          <cell r="M368" t="str">
            <v>Regija jug</v>
          </cell>
          <cell r="N368" t="str">
            <v>Split</v>
          </cell>
          <cell r="O368">
            <v>21000</v>
          </cell>
          <cell r="P368" t="str">
            <v>Pojišanska 27</v>
          </cell>
        </row>
        <row r="369">
          <cell r="G369" t="str">
            <v>S237</v>
          </cell>
          <cell r="H369" t="str">
            <v>Split-obala</v>
          </cell>
          <cell r="I369">
            <v>725</v>
          </cell>
          <cell r="J369" t="str">
            <v>J4 Split-jug</v>
          </cell>
          <cell r="K369" t="str">
            <v>Miljenko Bartulović</v>
          </cell>
          <cell r="L369">
            <v>7004</v>
          </cell>
          <cell r="M369" t="str">
            <v>Regija jug</v>
          </cell>
          <cell r="N369" t="str">
            <v>Split</v>
          </cell>
          <cell r="O369">
            <v>21000</v>
          </cell>
          <cell r="P369" t="str">
            <v>Obala kneza Branimira 7</v>
          </cell>
        </row>
        <row r="370">
          <cell r="G370" t="str">
            <v>S238</v>
          </cell>
          <cell r="H370" t="str">
            <v>Sinj</v>
          </cell>
          <cell r="I370">
            <v>724</v>
          </cell>
          <cell r="J370" t="str">
            <v>J3 Split-sjever</v>
          </cell>
          <cell r="K370" t="str">
            <v>Mate Mikelić</v>
          </cell>
          <cell r="L370">
            <v>7004</v>
          </cell>
          <cell r="M370" t="str">
            <v>Regija jug</v>
          </cell>
          <cell r="N370" t="str">
            <v>Sinj</v>
          </cell>
          <cell r="O370">
            <v>21230</v>
          </cell>
          <cell r="P370" t="str">
            <v>Vukovarska 2</v>
          </cell>
        </row>
        <row r="371">
          <cell r="G371" t="str">
            <v>S240</v>
          </cell>
          <cell r="H371" t="str">
            <v>Hvar</v>
          </cell>
          <cell r="I371">
            <v>725</v>
          </cell>
          <cell r="J371" t="str">
            <v>J4 Split-jug</v>
          </cell>
          <cell r="K371" t="str">
            <v>Miljenko Bartulović</v>
          </cell>
          <cell r="L371">
            <v>7004</v>
          </cell>
          <cell r="M371" t="str">
            <v>Regija jug</v>
          </cell>
          <cell r="N371" t="str">
            <v>Hvar</v>
          </cell>
          <cell r="O371">
            <v>21450</v>
          </cell>
          <cell r="P371" t="str">
            <v>Janka Zazjala 16</v>
          </cell>
        </row>
        <row r="372">
          <cell r="G372" t="str">
            <v>S241</v>
          </cell>
          <cell r="H372" t="str">
            <v>Imotski-Bleiburška</v>
          </cell>
          <cell r="I372">
            <v>725</v>
          </cell>
          <cell r="J372" t="str">
            <v>J4 Split-jug</v>
          </cell>
          <cell r="K372" t="str">
            <v>Miljenko Bartulović</v>
          </cell>
          <cell r="L372">
            <v>7004</v>
          </cell>
          <cell r="M372" t="str">
            <v>Regija jug</v>
          </cell>
          <cell r="N372" t="str">
            <v>Imotski</v>
          </cell>
          <cell r="O372">
            <v>21260</v>
          </cell>
          <cell r="P372" t="str">
            <v>Blajburška ulica 4</v>
          </cell>
        </row>
        <row r="373">
          <cell r="G373" t="str">
            <v>S242</v>
          </cell>
          <cell r="H373" t="str">
            <v>Makarska-Ratac</v>
          </cell>
          <cell r="I373">
            <v>725</v>
          </cell>
          <cell r="J373" t="str">
            <v>J4 Split-jug</v>
          </cell>
          <cell r="K373" t="str">
            <v>Miljenko Bartulović</v>
          </cell>
          <cell r="L373">
            <v>7004</v>
          </cell>
          <cell r="M373" t="str">
            <v>Regija jug</v>
          </cell>
          <cell r="N373" t="str">
            <v>Makarska</v>
          </cell>
          <cell r="O373">
            <v>21300</v>
          </cell>
          <cell r="P373" t="str">
            <v>Vukovarska 135</v>
          </cell>
        </row>
        <row r="374">
          <cell r="G374" t="str">
            <v>S243</v>
          </cell>
          <cell r="H374" t="str">
            <v>Jelsa</v>
          </cell>
          <cell r="I374">
            <v>724</v>
          </cell>
          <cell r="J374" t="str">
            <v>J3 Split-sjever</v>
          </cell>
          <cell r="L374">
            <v>7004</v>
          </cell>
          <cell r="M374" t="str">
            <v>Regija jug</v>
          </cell>
          <cell r="N374" t="str">
            <v>Jelsa</v>
          </cell>
          <cell r="O374">
            <v>21465</v>
          </cell>
          <cell r="P374" t="str">
            <v>Jelsa 355</v>
          </cell>
        </row>
        <row r="375">
          <cell r="G375" t="str">
            <v>S244</v>
          </cell>
          <cell r="H375" t="str">
            <v>Omiš</v>
          </cell>
          <cell r="I375">
            <v>725</v>
          </cell>
          <cell r="J375" t="str">
            <v>J4 Split-jug</v>
          </cell>
          <cell r="K375" t="str">
            <v>Miljenko Bartulović</v>
          </cell>
          <cell r="L375">
            <v>7004</v>
          </cell>
          <cell r="M375" t="str">
            <v>Regija jug</v>
          </cell>
          <cell r="N375" t="str">
            <v>Omiš</v>
          </cell>
          <cell r="O375">
            <v>21310</v>
          </cell>
          <cell r="P375" t="str">
            <v>Vukovarska 5</v>
          </cell>
        </row>
        <row r="376">
          <cell r="G376" t="str">
            <v>S245</v>
          </cell>
          <cell r="H376" t="str">
            <v>Supetar</v>
          </cell>
          <cell r="I376">
            <v>724</v>
          </cell>
          <cell r="J376" t="str">
            <v>J3 Split-sjever</v>
          </cell>
          <cell r="L376">
            <v>7004</v>
          </cell>
          <cell r="M376" t="str">
            <v>Regija jug</v>
          </cell>
          <cell r="N376" t="str">
            <v>Supetar</v>
          </cell>
          <cell r="O376">
            <v>21400</v>
          </cell>
          <cell r="P376" t="str">
            <v>Mladena Vodanovića 1</v>
          </cell>
        </row>
        <row r="377">
          <cell r="G377" t="str">
            <v>S246</v>
          </cell>
          <cell r="H377" t="str">
            <v>Vis</v>
          </cell>
          <cell r="I377">
            <v>725</v>
          </cell>
          <cell r="J377" t="str">
            <v>J4 Split-jug</v>
          </cell>
          <cell r="K377" t="str">
            <v>Miljenko Bartulović</v>
          </cell>
          <cell r="L377">
            <v>7004</v>
          </cell>
          <cell r="M377" t="str">
            <v>Regija jug</v>
          </cell>
          <cell r="N377" t="str">
            <v>Vis</v>
          </cell>
          <cell r="O377">
            <v>21480</v>
          </cell>
          <cell r="P377" t="str">
            <v>Šetalište Stare Isse 24</v>
          </cell>
        </row>
        <row r="378">
          <cell r="G378" t="str">
            <v>S247</v>
          </cell>
          <cell r="H378" t="str">
            <v>Vrgorac</v>
          </cell>
          <cell r="I378">
            <v>722</v>
          </cell>
          <cell r="J378" t="str">
            <v>J1 Dubrovnik</v>
          </cell>
          <cell r="K378" t="str">
            <v>Goran Slade</v>
          </cell>
          <cell r="L378">
            <v>7004</v>
          </cell>
          <cell r="M378" t="str">
            <v>Regija jug</v>
          </cell>
          <cell r="N378" t="str">
            <v>Vrgorac</v>
          </cell>
          <cell r="O378">
            <v>21276</v>
          </cell>
          <cell r="P378" t="str">
            <v>Hercegovačka 2</v>
          </cell>
        </row>
        <row r="379">
          <cell r="G379" t="str">
            <v>S248</v>
          </cell>
          <cell r="H379" t="str">
            <v>Gradac</v>
          </cell>
          <cell r="I379">
            <v>722</v>
          </cell>
          <cell r="J379" t="str">
            <v>J1 Dubrovnik</v>
          </cell>
          <cell r="K379" t="str">
            <v>Goran Slade</v>
          </cell>
          <cell r="L379">
            <v>7004</v>
          </cell>
          <cell r="M379" t="str">
            <v>Regija jug</v>
          </cell>
          <cell r="N379" t="str">
            <v>Gradac</v>
          </cell>
          <cell r="O379">
            <v>21330</v>
          </cell>
          <cell r="P379" t="str">
            <v>Magistrala 5</v>
          </cell>
        </row>
        <row r="380">
          <cell r="G380" t="str">
            <v>S249</v>
          </cell>
          <cell r="H380" t="str">
            <v>Split-Kman-jug</v>
          </cell>
          <cell r="I380">
            <v>725</v>
          </cell>
          <cell r="J380" t="str">
            <v>J4 Split-jug</v>
          </cell>
          <cell r="K380" t="str">
            <v>Miljenko Bartulović</v>
          </cell>
          <cell r="L380">
            <v>7004</v>
          </cell>
          <cell r="M380" t="str">
            <v>Regija jug</v>
          </cell>
          <cell r="N380" t="str">
            <v>Split</v>
          </cell>
          <cell r="O380">
            <v>21000</v>
          </cell>
          <cell r="P380" t="str">
            <v>Domovinskog rata 80</v>
          </cell>
        </row>
        <row r="381">
          <cell r="G381" t="str">
            <v>S250</v>
          </cell>
          <cell r="H381" t="str">
            <v>Kaštel Stari-sjever</v>
          </cell>
          <cell r="I381">
            <v>724</v>
          </cell>
          <cell r="J381" t="str">
            <v>J3 Split-sjever</v>
          </cell>
          <cell r="K381" t="str">
            <v>Mate Mikelić</v>
          </cell>
          <cell r="L381">
            <v>7004</v>
          </cell>
          <cell r="M381" t="str">
            <v>Regija jug</v>
          </cell>
          <cell r="N381" t="str">
            <v>Kaštel Lukšić</v>
          </cell>
          <cell r="O381">
            <v>21215</v>
          </cell>
          <cell r="P381" t="str">
            <v>I. Pavla II. 232</v>
          </cell>
        </row>
        <row r="382">
          <cell r="G382" t="str">
            <v>S251</v>
          </cell>
          <cell r="H382" t="str">
            <v>Zadvarje</v>
          </cell>
          <cell r="I382">
            <v>725</v>
          </cell>
          <cell r="J382" t="str">
            <v>J4 Split-jug</v>
          </cell>
          <cell r="K382" t="str">
            <v>Miljenko Bartulović</v>
          </cell>
          <cell r="L382">
            <v>7004</v>
          </cell>
          <cell r="M382" t="str">
            <v>Regija jug</v>
          </cell>
          <cell r="N382" t="str">
            <v>Zadvarje</v>
          </cell>
          <cell r="O382">
            <v>21255</v>
          </cell>
          <cell r="P382" t="str">
            <v>Hrvatskih branitelja 29 A</v>
          </cell>
        </row>
        <row r="383">
          <cell r="G383" t="str">
            <v>S252</v>
          </cell>
          <cell r="H383" t="str">
            <v>Split-Sućidar</v>
          </cell>
          <cell r="I383">
            <v>724</v>
          </cell>
          <cell r="J383" t="str">
            <v>J3 Split-sjever</v>
          </cell>
          <cell r="K383" t="str">
            <v>Mate Mikelić</v>
          </cell>
          <cell r="L383">
            <v>7004</v>
          </cell>
          <cell r="M383" t="str">
            <v>Regija jug</v>
          </cell>
          <cell r="N383" t="str">
            <v>Split</v>
          </cell>
          <cell r="O383">
            <v>21000</v>
          </cell>
          <cell r="P383" t="str">
            <v>Vinkovačka 15</v>
          </cell>
        </row>
        <row r="384">
          <cell r="G384" t="str">
            <v>S253</v>
          </cell>
          <cell r="H384" t="str">
            <v>Makarska-Dugiš</v>
          </cell>
          <cell r="I384">
            <v>725</v>
          </cell>
          <cell r="J384" t="str">
            <v>J4 Split-jug</v>
          </cell>
          <cell r="K384" t="str">
            <v>Miljenko Bartulović</v>
          </cell>
          <cell r="L384">
            <v>7004</v>
          </cell>
          <cell r="M384" t="str">
            <v>Regija jug</v>
          </cell>
          <cell r="N384" t="str">
            <v>Makarska</v>
          </cell>
          <cell r="O384">
            <v>21300</v>
          </cell>
          <cell r="P384" t="str">
            <v>Dubrovačka 63</v>
          </cell>
        </row>
        <row r="385">
          <cell r="G385" t="str">
            <v>S254</v>
          </cell>
          <cell r="H385" t="str">
            <v>Trilj</v>
          </cell>
          <cell r="I385">
            <v>724</v>
          </cell>
          <cell r="J385" t="str">
            <v>J3 Split-sjever</v>
          </cell>
          <cell r="K385" t="str">
            <v>Mate Mikelić</v>
          </cell>
          <cell r="L385">
            <v>7004</v>
          </cell>
          <cell r="M385" t="str">
            <v>Regija jug</v>
          </cell>
          <cell r="N385" t="str">
            <v>Trilj</v>
          </cell>
          <cell r="O385">
            <v>21240</v>
          </cell>
          <cell r="P385" t="str">
            <v>Svetog Mihovila 88</v>
          </cell>
        </row>
        <row r="386">
          <cell r="G386" t="str">
            <v>S255</v>
          </cell>
          <cell r="H386" t="str">
            <v>Split-Špinut</v>
          </cell>
          <cell r="I386">
            <v>725</v>
          </cell>
          <cell r="J386" t="str">
            <v>J4 Split-jug</v>
          </cell>
          <cell r="K386" t="str">
            <v>Miljenko Bartulović</v>
          </cell>
          <cell r="L386">
            <v>7004</v>
          </cell>
          <cell r="M386" t="str">
            <v>Regija jug</v>
          </cell>
          <cell r="N386" t="str">
            <v>Split</v>
          </cell>
          <cell r="O386">
            <v>21000</v>
          </cell>
          <cell r="P386" t="str">
            <v>Matoševa 48 A</v>
          </cell>
        </row>
        <row r="387">
          <cell r="G387" t="str">
            <v>S256</v>
          </cell>
          <cell r="H387" t="str">
            <v>Split-Visoka-sjever</v>
          </cell>
          <cell r="I387">
            <v>725</v>
          </cell>
          <cell r="J387" t="str">
            <v>J4 Split-jug</v>
          </cell>
          <cell r="K387" t="str">
            <v>Miljenko Bartulović</v>
          </cell>
          <cell r="L387">
            <v>7004</v>
          </cell>
          <cell r="M387" t="str">
            <v>Regija jug</v>
          </cell>
          <cell r="N387" t="str">
            <v>Split</v>
          </cell>
          <cell r="O387">
            <v>21000</v>
          </cell>
          <cell r="P387" t="str">
            <v>Kralja Stjepana Držislava 5 A</v>
          </cell>
        </row>
        <row r="388">
          <cell r="G388" t="str">
            <v>S257</v>
          </cell>
          <cell r="H388" t="str">
            <v>Kaštel Stari-jug</v>
          </cell>
          <cell r="I388">
            <v>724</v>
          </cell>
          <cell r="J388" t="str">
            <v>J3 Split-sjever</v>
          </cell>
          <cell r="K388" t="str">
            <v>Mate Mikelić</v>
          </cell>
          <cell r="L388">
            <v>7004</v>
          </cell>
          <cell r="M388" t="str">
            <v>Regija jug</v>
          </cell>
          <cell r="N388" t="str">
            <v>Kaštel Lukšić</v>
          </cell>
          <cell r="O388">
            <v>21215</v>
          </cell>
          <cell r="P388" t="str">
            <v>I. Pavla II. 183</v>
          </cell>
        </row>
        <row r="389">
          <cell r="G389" t="str">
            <v>S258</v>
          </cell>
          <cell r="H389" t="str">
            <v>Makarska-obala</v>
          </cell>
          <cell r="I389">
            <v>725</v>
          </cell>
          <cell r="J389" t="str">
            <v>J4 Split-jug</v>
          </cell>
          <cell r="K389" t="str">
            <v>Miljenko Bartulović</v>
          </cell>
          <cell r="L389">
            <v>7004</v>
          </cell>
          <cell r="M389" t="str">
            <v>Regija jug</v>
          </cell>
          <cell r="N389" t="str">
            <v>Makarska</v>
          </cell>
          <cell r="O389">
            <v>21300</v>
          </cell>
          <cell r="P389" t="str">
            <v>Obala kralja Tomislava 22</v>
          </cell>
        </row>
        <row r="390">
          <cell r="G390" t="str">
            <v>S259</v>
          </cell>
          <cell r="H390" t="str">
            <v>Split-Kman-sjever</v>
          </cell>
          <cell r="I390">
            <v>725</v>
          </cell>
          <cell r="J390" t="str">
            <v>J4 Split-jug</v>
          </cell>
          <cell r="K390" t="str">
            <v>Miljenko Bartulović</v>
          </cell>
          <cell r="L390">
            <v>7004</v>
          </cell>
          <cell r="M390" t="str">
            <v>Regija jug</v>
          </cell>
          <cell r="N390" t="str">
            <v>Split</v>
          </cell>
          <cell r="O390">
            <v>21000</v>
          </cell>
          <cell r="P390" t="str">
            <v>Domovinskog rata 71</v>
          </cell>
        </row>
        <row r="391">
          <cell r="G391" t="str">
            <v>S260</v>
          </cell>
          <cell r="H391" t="str">
            <v>Solin-Meterize</v>
          </cell>
          <cell r="I391">
            <v>725</v>
          </cell>
          <cell r="J391" t="str">
            <v>J4 Split-jug</v>
          </cell>
          <cell r="K391" t="str">
            <v>Miljenko Bartulović</v>
          </cell>
          <cell r="L391">
            <v>7004</v>
          </cell>
          <cell r="M391" t="str">
            <v>Regija jug</v>
          </cell>
          <cell r="N391" t="str">
            <v>Solin</v>
          </cell>
          <cell r="O391">
            <v>21210</v>
          </cell>
          <cell r="P391" t="str">
            <v>Splitska cesta 5</v>
          </cell>
        </row>
        <row r="392">
          <cell r="G392" t="str">
            <v>S261</v>
          </cell>
          <cell r="H392" t="str">
            <v>Trogir-Brigi</v>
          </cell>
          <cell r="I392">
            <v>724</v>
          </cell>
          <cell r="J392" t="str">
            <v>J3 Split-sjever</v>
          </cell>
          <cell r="K392" t="str">
            <v>Mate Mikelić</v>
          </cell>
          <cell r="L392">
            <v>7004</v>
          </cell>
          <cell r="M392" t="str">
            <v>Regija jug</v>
          </cell>
          <cell r="N392" t="str">
            <v>Trogir</v>
          </cell>
          <cell r="O392">
            <v>21220</v>
          </cell>
          <cell r="P392" t="str">
            <v>Kneza Trpimira 40</v>
          </cell>
        </row>
        <row r="393">
          <cell r="G393" t="str">
            <v>S262</v>
          </cell>
          <cell r="H393" t="str">
            <v>Kozjak-sjever</v>
          </cell>
          <cell r="I393">
            <v>724</v>
          </cell>
          <cell r="J393" t="str">
            <v>J3 Split-sjever</v>
          </cell>
          <cell r="K393" t="str">
            <v>Mate Mikelić</v>
          </cell>
          <cell r="L393">
            <v>7004</v>
          </cell>
          <cell r="M393" t="str">
            <v>Regija jug</v>
          </cell>
          <cell r="N393" t="str">
            <v>Blaca</v>
          </cell>
          <cell r="O393">
            <v>21210</v>
          </cell>
          <cell r="P393" t="str">
            <v>Ispod Osoja 30</v>
          </cell>
        </row>
        <row r="394">
          <cell r="G394" t="str">
            <v>S263</v>
          </cell>
          <cell r="H394" t="str">
            <v>Kozjak-jug</v>
          </cell>
          <cell r="I394">
            <v>724</v>
          </cell>
          <cell r="J394" t="str">
            <v>J3 Split-sjever</v>
          </cell>
          <cell r="K394" t="str">
            <v>Mate Mikelić</v>
          </cell>
          <cell r="L394">
            <v>7004</v>
          </cell>
          <cell r="M394" t="str">
            <v>Regija jug</v>
          </cell>
          <cell r="N394" t="str">
            <v>Blaca</v>
          </cell>
          <cell r="O394">
            <v>21210</v>
          </cell>
          <cell r="P394" t="str">
            <v>Ispod Osoja 35</v>
          </cell>
        </row>
        <row r="395">
          <cell r="G395" t="str">
            <v>S264</v>
          </cell>
          <cell r="H395" t="str">
            <v>Kistanje</v>
          </cell>
          <cell r="I395">
            <v>724</v>
          </cell>
          <cell r="J395" t="str">
            <v>J3 Split-sjever</v>
          </cell>
          <cell r="K395" t="str">
            <v>Mate Mikelić</v>
          </cell>
          <cell r="L395">
            <v>7004</v>
          </cell>
          <cell r="M395" t="str">
            <v>Regija jug</v>
          </cell>
          <cell r="N395" t="str">
            <v>Kistanje</v>
          </cell>
          <cell r="O395">
            <v>22305</v>
          </cell>
          <cell r="P395" t="str">
            <v>Franje Tuđmana 103</v>
          </cell>
        </row>
        <row r="396">
          <cell r="G396" t="str">
            <v>S265</v>
          </cell>
          <cell r="H396" t="str">
            <v>Knin-Vrpolje</v>
          </cell>
          <cell r="I396">
            <v>726</v>
          </cell>
          <cell r="J396" t="str">
            <v>J5 Šibenik</v>
          </cell>
          <cell r="L396">
            <v>7004</v>
          </cell>
          <cell r="M396" t="str">
            <v>Regija jug</v>
          </cell>
          <cell r="N396" t="str">
            <v>Knin</v>
          </cell>
          <cell r="O396">
            <v>22300</v>
          </cell>
          <cell r="P396" t="str">
            <v>Vedro Polje 5</v>
          </cell>
        </row>
        <row r="397">
          <cell r="G397" t="str">
            <v>S266</v>
          </cell>
          <cell r="H397" t="str">
            <v>Vodice-marina</v>
          </cell>
          <cell r="I397">
            <v>724</v>
          </cell>
          <cell r="J397" t="str">
            <v>J3 Split-sjever</v>
          </cell>
          <cell r="K397" t="str">
            <v>Mate Mikelić</v>
          </cell>
          <cell r="L397">
            <v>7004</v>
          </cell>
          <cell r="M397" t="str">
            <v>Regija jug</v>
          </cell>
          <cell r="N397" t="str">
            <v>Vodice</v>
          </cell>
          <cell r="O397">
            <v>22211</v>
          </cell>
          <cell r="P397" t="str">
            <v>Artina 13A</v>
          </cell>
        </row>
        <row r="398">
          <cell r="G398" t="str">
            <v>S267</v>
          </cell>
          <cell r="H398" t="str">
            <v>Jezera-marina</v>
          </cell>
          <cell r="I398">
            <v>727</v>
          </cell>
          <cell r="J398" t="str">
            <v>J2 Zadar</v>
          </cell>
          <cell r="K398" t="str">
            <v>Ante Lovrić</v>
          </cell>
          <cell r="L398">
            <v>7004</v>
          </cell>
          <cell r="M398" t="str">
            <v>Regija jug</v>
          </cell>
          <cell r="N398" t="str">
            <v>Jezera</v>
          </cell>
          <cell r="O398">
            <v>22242</v>
          </cell>
          <cell r="P398" t="str">
            <v>Obala sv. Ivana 47e</v>
          </cell>
        </row>
        <row r="399">
          <cell r="G399" t="str">
            <v>S268</v>
          </cell>
          <cell r="H399" t="str">
            <v>Murter</v>
          </cell>
          <cell r="I399">
            <v>727</v>
          </cell>
          <cell r="J399" t="str">
            <v>J2 Zadar</v>
          </cell>
          <cell r="K399" t="str">
            <v>Ante Lovrić</v>
          </cell>
          <cell r="L399">
            <v>7004</v>
          </cell>
          <cell r="M399" t="str">
            <v>Regija jug</v>
          </cell>
          <cell r="N399" t="str">
            <v>Murter</v>
          </cell>
          <cell r="O399">
            <v>22243</v>
          </cell>
          <cell r="P399" t="str">
            <v>Put Gradine 3/a</v>
          </cell>
        </row>
        <row r="400">
          <cell r="G400" t="str">
            <v>S269</v>
          </cell>
          <cell r="H400" t="str">
            <v>Šibenik-Ražine-istok</v>
          </cell>
          <cell r="I400">
            <v>724</v>
          </cell>
          <cell r="J400" t="str">
            <v>J3 Split-sjever</v>
          </cell>
          <cell r="K400" t="str">
            <v>Mate Mikelić</v>
          </cell>
          <cell r="L400">
            <v>7004</v>
          </cell>
          <cell r="M400" t="str">
            <v>Regija jug</v>
          </cell>
          <cell r="N400" t="str">
            <v>Šibenik</v>
          </cell>
          <cell r="O400">
            <v>22020</v>
          </cell>
          <cell r="P400" t="str">
            <v>Južna magistrala 1</v>
          </cell>
        </row>
        <row r="401">
          <cell r="G401" t="str">
            <v>S270</v>
          </cell>
          <cell r="H401" t="str">
            <v>Šibenik-grad</v>
          </cell>
          <cell r="I401">
            <v>726</v>
          </cell>
          <cell r="J401" t="str">
            <v>J5 Šibenik</v>
          </cell>
          <cell r="L401">
            <v>7004</v>
          </cell>
          <cell r="M401" t="str">
            <v>Regija jug</v>
          </cell>
          <cell r="N401" t="str">
            <v>Šibenik</v>
          </cell>
          <cell r="O401">
            <v>22000</v>
          </cell>
          <cell r="P401" t="str">
            <v>Ante Starčevića 1/d</v>
          </cell>
        </row>
        <row r="402">
          <cell r="G402" t="str">
            <v>S271</v>
          </cell>
          <cell r="H402" t="str">
            <v>Šibenik-Ražine-zapad</v>
          </cell>
          <cell r="I402">
            <v>724</v>
          </cell>
          <cell r="J402" t="str">
            <v>J3 Split-sjever</v>
          </cell>
          <cell r="K402" t="str">
            <v>Mate Mikelić</v>
          </cell>
          <cell r="L402">
            <v>7004</v>
          </cell>
          <cell r="M402" t="str">
            <v>Regija jug</v>
          </cell>
          <cell r="N402" t="str">
            <v>Šibenik</v>
          </cell>
          <cell r="O402">
            <v>22020</v>
          </cell>
          <cell r="P402" t="str">
            <v>Južna magistrala 2</v>
          </cell>
        </row>
        <row r="403">
          <cell r="G403" t="str">
            <v>S272</v>
          </cell>
          <cell r="H403" t="str">
            <v>Vodice</v>
          </cell>
          <cell r="I403">
            <v>724</v>
          </cell>
          <cell r="J403" t="str">
            <v>J3 Split-sjever</v>
          </cell>
          <cell r="K403" t="str">
            <v>Mate Mikelić</v>
          </cell>
          <cell r="L403">
            <v>7004</v>
          </cell>
          <cell r="M403" t="str">
            <v>Regija jug</v>
          </cell>
          <cell r="N403" t="str">
            <v>Vodice</v>
          </cell>
          <cell r="O403">
            <v>22211</v>
          </cell>
          <cell r="P403" t="str">
            <v>Magistrala 21</v>
          </cell>
        </row>
        <row r="404">
          <cell r="G404" t="str">
            <v>S273</v>
          </cell>
          <cell r="H404" t="str">
            <v>Knin-grad</v>
          </cell>
          <cell r="I404">
            <v>724</v>
          </cell>
          <cell r="J404" t="str">
            <v>J3 Split-sjever</v>
          </cell>
          <cell r="K404" t="str">
            <v>Mate Mikelić</v>
          </cell>
          <cell r="L404">
            <v>7004</v>
          </cell>
          <cell r="M404" t="str">
            <v>Regija jug</v>
          </cell>
          <cell r="N404" t="str">
            <v>Knin</v>
          </cell>
          <cell r="O404">
            <v>22300</v>
          </cell>
          <cell r="P404" t="str">
            <v>IV gardijske brigade 15</v>
          </cell>
        </row>
        <row r="405">
          <cell r="G405" t="str">
            <v>S274</v>
          </cell>
          <cell r="H405" t="str">
            <v>Drniš</v>
          </cell>
          <cell r="I405">
            <v>724</v>
          </cell>
          <cell r="J405" t="str">
            <v>J3 Split-sjever</v>
          </cell>
          <cell r="K405" t="str">
            <v>Mate Mikelić</v>
          </cell>
          <cell r="L405">
            <v>7004</v>
          </cell>
          <cell r="M405" t="str">
            <v>Regija jug</v>
          </cell>
          <cell r="N405" t="str">
            <v>Drniš</v>
          </cell>
          <cell r="O405">
            <v>22320</v>
          </cell>
          <cell r="P405" t="str">
            <v>Put Ivana Meštrovića 10</v>
          </cell>
        </row>
        <row r="406">
          <cell r="G406" t="str">
            <v>S275</v>
          </cell>
          <cell r="H406" t="str">
            <v>Primošten</v>
          </cell>
          <cell r="I406">
            <v>724</v>
          </cell>
          <cell r="J406" t="str">
            <v>J3 Split-sjever</v>
          </cell>
          <cell r="K406" t="str">
            <v>Mate Mikelić</v>
          </cell>
          <cell r="L406">
            <v>7004</v>
          </cell>
          <cell r="M406" t="str">
            <v>Regija jug</v>
          </cell>
          <cell r="N406" t="str">
            <v>Primošten</v>
          </cell>
          <cell r="O406">
            <v>22202</v>
          </cell>
          <cell r="P406" t="str">
            <v>Splitska 1</v>
          </cell>
        </row>
        <row r="407">
          <cell r="G407" t="str">
            <v>S276</v>
          </cell>
          <cell r="H407" t="str">
            <v>Šibenik-obala</v>
          </cell>
          <cell r="I407">
            <v>724</v>
          </cell>
          <cell r="J407" t="str">
            <v>J3 Split-sjever</v>
          </cell>
          <cell r="K407" t="str">
            <v>Mate Mikelić</v>
          </cell>
          <cell r="L407">
            <v>7004</v>
          </cell>
          <cell r="M407" t="str">
            <v>Regija jug</v>
          </cell>
          <cell r="N407" t="str">
            <v>Šibenik</v>
          </cell>
          <cell r="O407">
            <v>22000</v>
          </cell>
          <cell r="P407" t="str">
            <v>Obala Franje Tuđmana 1/a</v>
          </cell>
        </row>
        <row r="408">
          <cell r="G408" t="str">
            <v>S277</v>
          </cell>
          <cell r="H408" t="str">
            <v>Šibenik-Njivice</v>
          </cell>
          <cell r="I408">
            <v>724</v>
          </cell>
          <cell r="J408" t="str">
            <v>J3 Split-sjever</v>
          </cell>
          <cell r="K408" t="str">
            <v>Mate Mikelić</v>
          </cell>
          <cell r="L408">
            <v>7004</v>
          </cell>
          <cell r="M408" t="str">
            <v>Regija jug</v>
          </cell>
          <cell r="N408" t="str">
            <v>Šibenik</v>
          </cell>
          <cell r="O408">
            <v>22000</v>
          </cell>
          <cell r="P408" t="str">
            <v>Šibenski most 2</v>
          </cell>
        </row>
        <row r="409">
          <cell r="G409" t="str">
            <v>S278</v>
          </cell>
          <cell r="H409" t="str">
            <v>Prokljan-jug</v>
          </cell>
          <cell r="I409">
            <v>724</v>
          </cell>
          <cell r="J409" t="str">
            <v>J3 Split-sjever</v>
          </cell>
          <cell r="K409" t="str">
            <v>Mate Mikelić</v>
          </cell>
          <cell r="L409">
            <v>7004</v>
          </cell>
          <cell r="M409" t="str">
            <v>Regija jug</v>
          </cell>
          <cell r="N409" t="str">
            <v>Skradin</v>
          </cell>
          <cell r="O409">
            <v>22222</v>
          </cell>
          <cell r="P409" t="str">
            <v>Put Sonkovića 2</v>
          </cell>
        </row>
        <row r="410">
          <cell r="G410" t="str">
            <v>S279</v>
          </cell>
          <cell r="H410" t="str">
            <v>Prokljan-sjever</v>
          </cell>
          <cell r="I410">
            <v>724</v>
          </cell>
          <cell r="J410" t="str">
            <v>J3 Split-sjever</v>
          </cell>
          <cell r="K410" t="str">
            <v>Mate Mikelić</v>
          </cell>
          <cell r="L410">
            <v>7004</v>
          </cell>
          <cell r="M410" t="str">
            <v>Regija jug</v>
          </cell>
          <cell r="N410" t="str">
            <v>Skradin</v>
          </cell>
          <cell r="O410">
            <v>22222</v>
          </cell>
          <cell r="P410" t="str">
            <v>Put Sonkovića 1</v>
          </cell>
        </row>
        <row r="411">
          <cell r="G411" t="str">
            <v>S280</v>
          </cell>
          <cell r="H411" t="str">
            <v>Varaždinske Toplice</v>
          </cell>
          <cell r="I411">
            <v>703</v>
          </cell>
          <cell r="J411" t="str">
            <v>I6 Varaždin</v>
          </cell>
          <cell r="K411" t="str">
            <v>Ivan Grubišić</v>
          </cell>
          <cell r="L411">
            <v>7002</v>
          </cell>
          <cell r="M411" t="str">
            <v>Regija istok</v>
          </cell>
          <cell r="N411" t="str">
            <v>Varaždinske Toplice</v>
          </cell>
          <cell r="O411">
            <v>42223</v>
          </cell>
          <cell r="P411" t="str">
            <v>Ludbreška ulica 1</v>
          </cell>
        </row>
        <row r="412">
          <cell r="G412" t="str">
            <v>S281</v>
          </cell>
          <cell r="H412" t="str">
            <v>Lepoglava</v>
          </cell>
          <cell r="I412">
            <v>703</v>
          </cell>
          <cell r="J412" t="str">
            <v>I6 Varaždin</v>
          </cell>
          <cell r="K412" t="str">
            <v>Ivan Grubišić</v>
          </cell>
          <cell r="L412">
            <v>7002</v>
          </cell>
          <cell r="M412" t="str">
            <v>Regija istok</v>
          </cell>
          <cell r="N412" t="str">
            <v>Lepoglava</v>
          </cell>
          <cell r="O412">
            <v>42250</v>
          </cell>
          <cell r="P412" t="str">
            <v>Trakošćanska 5</v>
          </cell>
        </row>
        <row r="413">
          <cell r="G413" t="str">
            <v>S282</v>
          </cell>
          <cell r="H413" t="str">
            <v>Donja Dubrava</v>
          </cell>
          <cell r="I413">
            <v>703</v>
          </cell>
          <cell r="J413" t="str">
            <v>I6 Varaždin</v>
          </cell>
          <cell r="K413" t="str">
            <v>Ivan Grubišić</v>
          </cell>
          <cell r="L413">
            <v>7002</v>
          </cell>
          <cell r="M413" t="str">
            <v>Regija istok</v>
          </cell>
          <cell r="N413" t="str">
            <v>Donja Dubrava</v>
          </cell>
          <cell r="O413">
            <v>40328</v>
          </cell>
          <cell r="P413" t="str">
            <v>Koprivnička 2</v>
          </cell>
        </row>
        <row r="414">
          <cell r="G414" t="str">
            <v>S283</v>
          </cell>
          <cell r="H414" t="str">
            <v>Vratno</v>
          </cell>
          <cell r="I414">
            <v>703</v>
          </cell>
          <cell r="J414" t="str">
            <v>I6 Varaždin</v>
          </cell>
          <cell r="K414" t="str">
            <v>Ivan Grubišić</v>
          </cell>
          <cell r="L414">
            <v>7002</v>
          </cell>
          <cell r="M414" t="str">
            <v>Regija istok</v>
          </cell>
          <cell r="N414" t="str">
            <v>Donje Vratno</v>
          </cell>
          <cell r="O414">
            <v>42207</v>
          </cell>
          <cell r="P414" t="str">
            <v>Varaždinska ulica 71</v>
          </cell>
        </row>
        <row r="415">
          <cell r="G415" t="str">
            <v>S284</v>
          </cell>
          <cell r="H415" t="str">
            <v>Varaždin-Krležina</v>
          </cell>
          <cell r="I415">
            <v>703</v>
          </cell>
          <cell r="J415" t="str">
            <v>I6 Varaždin</v>
          </cell>
          <cell r="K415" t="str">
            <v>Ivan Grubišić</v>
          </cell>
          <cell r="L415">
            <v>7002</v>
          </cell>
          <cell r="M415" t="str">
            <v>Regija istok</v>
          </cell>
          <cell r="N415" t="str">
            <v>Varaždin</v>
          </cell>
          <cell r="O415">
            <v>42000</v>
          </cell>
          <cell r="P415" t="str">
            <v>Ulica Miroslava Krleže 8</v>
          </cell>
        </row>
        <row r="416">
          <cell r="G416" t="str">
            <v>S285</v>
          </cell>
          <cell r="H416" t="str">
            <v>Čakovec-Novakova</v>
          </cell>
          <cell r="I416">
            <v>703</v>
          </cell>
          <cell r="J416" t="str">
            <v>I6 Varaždin</v>
          </cell>
          <cell r="K416" t="str">
            <v>Ivan Grubišić</v>
          </cell>
          <cell r="L416">
            <v>7002</v>
          </cell>
          <cell r="M416" t="str">
            <v>Regija istok</v>
          </cell>
          <cell r="N416" t="str">
            <v>Čakovec</v>
          </cell>
          <cell r="O416">
            <v>40000</v>
          </cell>
          <cell r="P416" t="str">
            <v>Dr. I. Novaka 34</v>
          </cell>
        </row>
        <row r="417">
          <cell r="G417" t="str">
            <v>S286</v>
          </cell>
          <cell r="H417" t="str">
            <v>Ludbreg</v>
          </cell>
          <cell r="I417">
            <v>703</v>
          </cell>
          <cell r="J417" t="str">
            <v>I6 Varaždin</v>
          </cell>
          <cell r="K417" t="str">
            <v>Ivan Grubišić</v>
          </cell>
          <cell r="L417">
            <v>7002</v>
          </cell>
          <cell r="M417" t="str">
            <v>Regija istok</v>
          </cell>
          <cell r="N417" t="str">
            <v>Ludbreg</v>
          </cell>
          <cell r="O417">
            <v>42230</v>
          </cell>
          <cell r="P417" t="str">
            <v>Koprivnička 2</v>
          </cell>
        </row>
        <row r="418">
          <cell r="G418" t="str">
            <v>S287</v>
          </cell>
          <cell r="H418" t="str">
            <v>Ivanec</v>
          </cell>
          <cell r="I418">
            <v>703</v>
          </cell>
          <cell r="J418" t="str">
            <v>I6 Varaždin</v>
          </cell>
          <cell r="K418" t="str">
            <v>Ivan Grubišić</v>
          </cell>
          <cell r="L418">
            <v>7002</v>
          </cell>
          <cell r="M418" t="str">
            <v>Regija istok</v>
          </cell>
          <cell r="N418" t="str">
            <v>Ivanec</v>
          </cell>
          <cell r="O418">
            <v>42240</v>
          </cell>
          <cell r="P418" t="str">
            <v>Varaždinska ulica 92</v>
          </cell>
        </row>
        <row r="419">
          <cell r="G419" t="str">
            <v>S288</v>
          </cell>
          <cell r="H419" t="str">
            <v>Varaždin Breg</v>
          </cell>
          <cell r="I419">
            <v>703</v>
          </cell>
          <cell r="J419" t="str">
            <v>I6 Varaždin</v>
          </cell>
          <cell r="K419" t="str">
            <v>Ivan Grubišić</v>
          </cell>
          <cell r="L419">
            <v>7002</v>
          </cell>
          <cell r="M419" t="str">
            <v>Regija istok</v>
          </cell>
          <cell r="N419" t="str">
            <v>Tomaševec Biškupečki</v>
          </cell>
          <cell r="O419">
            <v>42204</v>
          </cell>
          <cell r="P419" t="str">
            <v>Zagrebačka ulica 2a</v>
          </cell>
        </row>
        <row r="420">
          <cell r="G420" t="str">
            <v>S289</v>
          </cell>
          <cell r="H420" t="str">
            <v>Goričan</v>
          </cell>
          <cell r="I420">
            <v>703</v>
          </cell>
          <cell r="J420" t="str">
            <v>I6 Varaždin</v>
          </cell>
          <cell r="K420" t="str">
            <v>Ivan Grubišić</v>
          </cell>
          <cell r="L420">
            <v>7002</v>
          </cell>
          <cell r="M420" t="str">
            <v>Regija istok</v>
          </cell>
          <cell r="N420" t="str">
            <v>Goričan</v>
          </cell>
          <cell r="O420">
            <v>40332</v>
          </cell>
          <cell r="P420" t="str">
            <v>Komparija 6/b</v>
          </cell>
        </row>
        <row r="421">
          <cell r="G421" t="str">
            <v>S290</v>
          </cell>
          <cell r="H421" t="str">
            <v>Novi Marof</v>
          </cell>
          <cell r="I421">
            <v>703</v>
          </cell>
          <cell r="J421" t="str">
            <v>I6 Varaždin</v>
          </cell>
          <cell r="K421" t="str">
            <v>Ivan Grubišić</v>
          </cell>
          <cell r="L421">
            <v>7002</v>
          </cell>
          <cell r="M421" t="str">
            <v>Regija istok</v>
          </cell>
          <cell r="N421" t="str">
            <v>Novi Marof</v>
          </cell>
          <cell r="O421">
            <v>42220</v>
          </cell>
          <cell r="P421" t="str">
            <v>Grana 155</v>
          </cell>
        </row>
        <row r="422">
          <cell r="G422" t="str">
            <v>S291</v>
          </cell>
          <cell r="H422" t="str">
            <v>Prelog</v>
          </cell>
          <cell r="I422">
            <v>703</v>
          </cell>
          <cell r="J422" t="str">
            <v>I6 Varaždin</v>
          </cell>
          <cell r="K422" t="str">
            <v>Ivan Grubišić</v>
          </cell>
          <cell r="L422">
            <v>7002</v>
          </cell>
          <cell r="M422" t="str">
            <v>Regija istok</v>
          </cell>
          <cell r="N422" t="str">
            <v>Prelog</v>
          </cell>
          <cell r="O422">
            <v>40323</v>
          </cell>
          <cell r="P422" t="str">
            <v>Trg Svetog Florijana 13</v>
          </cell>
        </row>
        <row r="423">
          <cell r="G423" t="str">
            <v>S292</v>
          </cell>
          <cell r="H423" t="str">
            <v>Čakovec-Zrinsko-Frankopanska</v>
          </cell>
          <cell r="I423">
            <v>703</v>
          </cell>
          <cell r="J423" t="str">
            <v>I6 Varaždin</v>
          </cell>
          <cell r="K423" t="str">
            <v>Ivan Grubišić</v>
          </cell>
          <cell r="L423">
            <v>7002</v>
          </cell>
          <cell r="M423" t="str">
            <v>Regija istok</v>
          </cell>
          <cell r="N423" t="str">
            <v>Čakovec</v>
          </cell>
          <cell r="O423">
            <v>40000</v>
          </cell>
          <cell r="P423" t="str">
            <v>Ulica Zrinsko-Frankopanska 18</v>
          </cell>
        </row>
        <row r="424">
          <cell r="G424" t="str">
            <v>S293</v>
          </cell>
          <cell r="H424" t="str">
            <v>Vidovec</v>
          </cell>
          <cell r="I424">
            <v>703</v>
          </cell>
          <cell r="J424" t="str">
            <v>I6 Varaždin</v>
          </cell>
          <cell r="K424" t="str">
            <v>Ivan Grubišić</v>
          </cell>
          <cell r="L424">
            <v>7002</v>
          </cell>
          <cell r="M424" t="str">
            <v>Regija istok</v>
          </cell>
          <cell r="N424" t="str">
            <v>Vidovec</v>
          </cell>
          <cell r="O424">
            <v>42205</v>
          </cell>
          <cell r="P424" t="str">
            <v>Ulica Stjepana Radića 7</v>
          </cell>
        </row>
        <row r="425">
          <cell r="G425" t="str">
            <v>S294</v>
          </cell>
          <cell r="H425" t="str">
            <v>Štrigova</v>
          </cell>
          <cell r="I425">
            <v>703</v>
          </cell>
          <cell r="J425" t="str">
            <v>I6 Varaždin</v>
          </cell>
          <cell r="K425" t="str">
            <v>Ivan Grubišić</v>
          </cell>
          <cell r="L425">
            <v>7002</v>
          </cell>
          <cell r="M425" t="str">
            <v>Regija istok</v>
          </cell>
          <cell r="N425" t="str">
            <v>Štrigova</v>
          </cell>
          <cell r="O425">
            <v>40312</v>
          </cell>
          <cell r="P425" t="str">
            <v>Štrigova 8/b</v>
          </cell>
        </row>
        <row r="426">
          <cell r="G426" t="str">
            <v>S295</v>
          </cell>
          <cell r="H426" t="str">
            <v>Varaždin-Međimurska</v>
          </cell>
          <cell r="I426">
            <v>703</v>
          </cell>
          <cell r="J426" t="str">
            <v>I6 Varaždin</v>
          </cell>
          <cell r="K426" t="str">
            <v>Ivan Grubišić</v>
          </cell>
          <cell r="L426">
            <v>7002</v>
          </cell>
          <cell r="M426" t="str">
            <v>Regija istok</v>
          </cell>
          <cell r="N426" t="str">
            <v>Varaždin</v>
          </cell>
          <cell r="O426">
            <v>42000</v>
          </cell>
          <cell r="P426" t="str">
            <v>Međimurska ulica 26/e</v>
          </cell>
        </row>
        <row r="427">
          <cell r="G427" t="str">
            <v>S296</v>
          </cell>
          <cell r="H427" t="str">
            <v>Mursko Središće</v>
          </cell>
          <cell r="I427">
            <v>703</v>
          </cell>
          <cell r="J427" t="str">
            <v>I6 Varaždin</v>
          </cell>
          <cell r="K427" t="str">
            <v>Ivan Grubišić</v>
          </cell>
          <cell r="L427">
            <v>7002</v>
          </cell>
          <cell r="M427" t="str">
            <v>Regija istok</v>
          </cell>
          <cell r="N427" t="str">
            <v>Mursko Središće</v>
          </cell>
          <cell r="O427">
            <v>40315</v>
          </cell>
          <cell r="P427" t="str">
            <v>Ulica Josipa Broza-Tita 92</v>
          </cell>
        </row>
        <row r="428">
          <cell r="G428" t="str">
            <v>S297</v>
          </cell>
          <cell r="H428" t="str">
            <v>Ljubešćica-istok</v>
          </cell>
          <cell r="I428">
            <v>703</v>
          </cell>
          <cell r="J428" t="str">
            <v>I6 Varaždin</v>
          </cell>
          <cell r="K428" t="str">
            <v>Ivan Grubišić</v>
          </cell>
          <cell r="L428">
            <v>7002</v>
          </cell>
          <cell r="M428" t="str">
            <v>Regija istok</v>
          </cell>
          <cell r="N428" t="str">
            <v>Ljubešćica</v>
          </cell>
          <cell r="O428">
            <v>42222</v>
          </cell>
          <cell r="P428" t="str">
            <v>Zagrebačka 28/f</v>
          </cell>
        </row>
        <row r="429">
          <cell r="G429" t="str">
            <v>S298</v>
          </cell>
          <cell r="H429" t="str">
            <v>Ljubešćica-zapad</v>
          </cell>
          <cell r="I429">
            <v>703</v>
          </cell>
          <cell r="J429" t="str">
            <v>I6 Varaždin</v>
          </cell>
          <cell r="K429" t="str">
            <v>Ivan Grubišić</v>
          </cell>
          <cell r="L429">
            <v>7002</v>
          </cell>
          <cell r="M429" t="str">
            <v>Regija istok</v>
          </cell>
          <cell r="N429" t="str">
            <v>Ljubešćica</v>
          </cell>
          <cell r="O429">
            <v>42222</v>
          </cell>
          <cell r="P429" t="str">
            <v>Zagrebačka 28/g</v>
          </cell>
        </row>
        <row r="430">
          <cell r="G430" t="str">
            <v>S299</v>
          </cell>
          <cell r="H430" t="str">
            <v>Vukovar-Borovo</v>
          </cell>
          <cell r="I430">
            <v>711</v>
          </cell>
          <cell r="J430" t="str">
            <v>I1 Vinkovci</v>
          </cell>
          <cell r="K430" t="str">
            <v>Davor Buntić</v>
          </cell>
          <cell r="L430">
            <v>7002</v>
          </cell>
          <cell r="M430" t="str">
            <v>Regija istok</v>
          </cell>
          <cell r="N430" t="str">
            <v>Vukovar</v>
          </cell>
          <cell r="O430">
            <v>32010</v>
          </cell>
          <cell r="P430" t="str">
            <v>Blage Zadre 56</v>
          </cell>
        </row>
        <row r="431">
          <cell r="G431" t="str">
            <v>S300</v>
          </cell>
          <cell r="H431" t="str">
            <v>Županja-Braće Radić</v>
          </cell>
          <cell r="I431">
            <v>711</v>
          </cell>
          <cell r="J431" t="str">
            <v>I1 Vinkovci</v>
          </cell>
          <cell r="K431" t="str">
            <v>Davor Buntić</v>
          </cell>
          <cell r="L431">
            <v>7002</v>
          </cell>
          <cell r="M431" t="str">
            <v>Regija istok</v>
          </cell>
          <cell r="N431" t="str">
            <v>Županja</v>
          </cell>
          <cell r="O431">
            <v>32270</v>
          </cell>
          <cell r="P431" t="str">
            <v>Braće Radić 2/a</v>
          </cell>
        </row>
        <row r="432">
          <cell r="G432" t="str">
            <v>S301</v>
          </cell>
          <cell r="H432" t="str">
            <v>Bošnjaci</v>
          </cell>
          <cell r="I432">
            <v>711</v>
          </cell>
          <cell r="J432" t="str">
            <v>I1 Vinkovci</v>
          </cell>
          <cell r="K432" t="str">
            <v>Davor Buntić</v>
          </cell>
          <cell r="L432">
            <v>7002</v>
          </cell>
          <cell r="M432" t="str">
            <v>Regija istok</v>
          </cell>
          <cell r="N432" t="str">
            <v>Bošnjaci</v>
          </cell>
          <cell r="O432">
            <v>32275</v>
          </cell>
          <cell r="P432" t="str">
            <v>J. J. Strossmayera 53/a</v>
          </cell>
        </row>
        <row r="433">
          <cell r="G433" t="str">
            <v>S302</v>
          </cell>
          <cell r="H433" t="str">
            <v>Babina Greda</v>
          </cell>
          <cell r="I433">
            <v>711</v>
          </cell>
          <cell r="J433" t="str">
            <v>I1 Vinkovci</v>
          </cell>
          <cell r="K433" t="str">
            <v>Davor Buntić</v>
          </cell>
          <cell r="L433">
            <v>7002</v>
          </cell>
          <cell r="M433" t="str">
            <v>Regija istok</v>
          </cell>
          <cell r="N433" t="str">
            <v>Babina Greda</v>
          </cell>
          <cell r="O433">
            <v>32276</v>
          </cell>
          <cell r="P433" t="str">
            <v>Josipa Blažekovića 2/a</v>
          </cell>
        </row>
        <row r="434">
          <cell r="G434" t="str">
            <v>S303</v>
          </cell>
          <cell r="H434" t="str">
            <v>Drenovci</v>
          </cell>
          <cell r="I434">
            <v>711</v>
          </cell>
          <cell r="J434" t="str">
            <v>I1 Vinkovci</v>
          </cell>
          <cell r="K434" t="str">
            <v>Davor Buntić</v>
          </cell>
          <cell r="L434">
            <v>7002</v>
          </cell>
          <cell r="M434" t="str">
            <v>Regija istok</v>
          </cell>
          <cell r="N434" t="str">
            <v>Drenovci</v>
          </cell>
          <cell r="O434">
            <v>32257</v>
          </cell>
          <cell r="P434" t="str">
            <v>Vladimira Nazora 1</v>
          </cell>
        </row>
        <row r="435">
          <cell r="G435" t="str">
            <v>S304</v>
          </cell>
          <cell r="H435" t="str">
            <v>Vukovar-Priljevo</v>
          </cell>
          <cell r="I435">
            <v>711</v>
          </cell>
          <cell r="J435" t="str">
            <v>I1 Vinkovci</v>
          </cell>
          <cell r="K435" t="str">
            <v>Davor Buntić</v>
          </cell>
          <cell r="L435">
            <v>7002</v>
          </cell>
          <cell r="M435" t="str">
            <v>Regija istok</v>
          </cell>
          <cell r="N435" t="str">
            <v>Vukovar</v>
          </cell>
          <cell r="O435">
            <v>32000</v>
          </cell>
          <cell r="P435" t="str">
            <v>Priljevo 16</v>
          </cell>
        </row>
        <row r="436">
          <cell r="G436" t="str">
            <v>S305</v>
          </cell>
          <cell r="H436" t="str">
            <v>Vukovar-Mitnica</v>
          </cell>
          <cell r="I436">
            <v>711</v>
          </cell>
          <cell r="J436" t="str">
            <v>I1 Vinkovci</v>
          </cell>
          <cell r="K436" t="str">
            <v>Davor Buntić</v>
          </cell>
          <cell r="L436">
            <v>7002</v>
          </cell>
          <cell r="M436" t="str">
            <v>Regija istok</v>
          </cell>
          <cell r="N436" t="str">
            <v>Vukovar</v>
          </cell>
          <cell r="O436">
            <v>32000</v>
          </cell>
          <cell r="P436" t="str">
            <v>Bana Josipa Jelačića 73</v>
          </cell>
        </row>
        <row r="437">
          <cell r="G437" t="str">
            <v>S306</v>
          </cell>
          <cell r="H437" t="str">
            <v>Vinkovci-Kralja Zvonimira</v>
          </cell>
          <cell r="I437">
            <v>711</v>
          </cell>
          <cell r="J437" t="str">
            <v>I1 Vinkovci</v>
          </cell>
          <cell r="K437" t="str">
            <v>Davor Buntić</v>
          </cell>
          <cell r="L437">
            <v>7002</v>
          </cell>
          <cell r="M437" t="str">
            <v>Regija istok</v>
          </cell>
          <cell r="N437" t="str">
            <v>Vinkovci</v>
          </cell>
          <cell r="O437">
            <v>32100</v>
          </cell>
          <cell r="P437" t="str">
            <v>Kralja Zvonimira 126</v>
          </cell>
        </row>
        <row r="438">
          <cell r="G438" t="str">
            <v>S307</v>
          </cell>
          <cell r="H438" t="str">
            <v>Rastovica</v>
          </cell>
          <cell r="I438">
            <v>711</v>
          </cell>
          <cell r="J438" t="str">
            <v>I1 Vinkovci</v>
          </cell>
          <cell r="K438" t="str">
            <v>Davor Buntić</v>
          </cell>
          <cell r="L438">
            <v>7002</v>
          </cell>
          <cell r="M438" t="str">
            <v>Regija istok</v>
          </cell>
          <cell r="N438" t="str">
            <v>Županja</v>
          </cell>
          <cell r="O438">
            <v>32270</v>
          </cell>
          <cell r="P438" t="str">
            <v>Stanovi auto-put 77</v>
          </cell>
        </row>
        <row r="439">
          <cell r="G439" t="str">
            <v>S308</v>
          </cell>
          <cell r="H439" t="str">
            <v>Gunja</v>
          </cell>
          <cell r="I439">
            <v>711</v>
          </cell>
          <cell r="J439" t="str">
            <v>I1 Vinkovci</v>
          </cell>
          <cell r="K439" t="str">
            <v>Davor Buntić</v>
          </cell>
          <cell r="L439">
            <v>7002</v>
          </cell>
          <cell r="M439" t="str">
            <v>Regija istok</v>
          </cell>
          <cell r="N439" t="str">
            <v>Gunja</v>
          </cell>
          <cell r="O439">
            <v>32260</v>
          </cell>
          <cell r="P439" t="str">
            <v>Vladimira Nazora 341</v>
          </cell>
        </row>
        <row r="440">
          <cell r="G440" t="str">
            <v>S309</v>
          </cell>
          <cell r="H440" t="str">
            <v>Vinkovci-Genscherova</v>
          </cell>
          <cell r="I440">
            <v>711</v>
          </cell>
          <cell r="J440" t="str">
            <v>I1 Vinkovci</v>
          </cell>
          <cell r="K440" t="str">
            <v>Davor Buntić</v>
          </cell>
          <cell r="L440">
            <v>7002</v>
          </cell>
          <cell r="M440" t="str">
            <v>Regija istok</v>
          </cell>
          <cell r="N440" t="str">
            <v>Vinkovci</v>
          </cell>
          <cell r="O440">
            <v>32100</v>
          </cell>
          <cell r="P440" t="str">
            <v>Genscherova 24</v>
          </cell>
        </row>
        <row r="441">
          <cell r="G441" t="str">
            <v>S310</v>
          </cell>
          <cell r="H441" t="str">
            <v>Vinkovci-Kunjevci</v>
          </cell>
          <cell r="I441">
            <v>711</v>
          </cell>
          <cell r="J441" t="str">
            <v>I1 Vinkovci</v>
          </cell>
          <cell r="K441" t="str">
            <v>Davor Buntić</v>
          </cell>
          <cell r="L441">
            <v>7002</v>
          </cell>
          <cell r="M441" t="str">
            <v>Regija istok</v>
          </cell>
          <cell r="N441" t="str">
            <v>Vinkovci</v>
          </cell>
          <cell r="O441">
            <v>32100</v>
          </cell>
          <cell r="P441" t="str">
            <v>Rudina Kunjevci 5</v>
          </cell>
        </row>
        <row r="442">
          <cell r="G442" t="str">
            <v>S311</v>
          </cell>
          <cell r="H442" t="str">
            <v>Spačva-Lubanj</v>
          </cell>
          <cell r="I442">
            <v>711</v>
          </cell>
          <cell r="J442" t="str">
            <v>I1 Vinkovci</v>
          </cell>
          <cell r="K442" t="str">
            <v>Davor Buntić</v>
          </cell>
          <cell r="L442">
            <v>7002</v>
          </cell>
          <cell r="M442" t="str">
            <v>Regija istok</v>
          </cell>
          <cell r="N442" t="str">
            <v>Lipovac</v>
          </cell>
          <cell r="O442">
            <v>32246</v>
          </cell>
          <cell r="P442" t="str">
            <v>Autoput 5</v>
          </cell>
        </row>
        <row r="443">
          <cell r="G443" t="str">
            <v>S312</v>
          </cell>
          <cell r="H443" t="str">
            <v>Županja-Motel Jelen</v>
          </cell>
          <cell r="I443">
            <v>711</v>
          </cell>
          <cell r="J443" t="str">
            <v>I1 Vinkovci</v>
          </cell>
          <cell r="K443" t="str">
            <v>Davor Buntić</v>
          </cell>
          <cell r="L443">
            <v>7002</v>
          </cell>
          <cell r="M443" t="str">
            <v>Regija istok</v>
          </cell>
          <cell r="N443" t="str">
            <v>Županja</v>
          </cell>
          <cell r="O443">
            <v>32270</v>
          </cell>
          <cell r="P443" t="str">
            <v>Josipa Jurja Strossmayera 84</v>
          </cell>
        </row>
        <row r="444">
          <cell r="G444" t="str">
            <v>S313</v>
          </cell>
          <cell r="H444" t="str">
            <v>Tovarnik</v>
          </cell>
          <cell r="I444">
            <v>711</v>
          </cell>
          <cell r="J444" t="str">
            <v>I1 Vinkovci</v>
          </cell>
          <cell r="K444" t="str">
            <v>Davor Buntić</v>
          </cell>
          <cell r="L444">
            <v>7002</v>
          </cell>
          <cell r="M444" t="str">
            <v>Regija istok</v>
          </cell>
          <cell r="N444" t="str">
            <v>Tovarnik</v>
          </cell>
          <cell r="O444">
            <v>32249</v>
          </cell>
          <cell r="P444" t="str">
            <v>Bana Jelačića 3</v>
          </cell>
        </row>
        <row r="445">
          <cell r="G445" t="str">
            <v>S314</v>
          </cell>
          <cell r="H445" t="str">
            <v>Otok</v>
          </cell>
          <cell r="I445">
            <v>711</v>
          </cell>
          <cell r="J445" t="str">
            <v>I1 Vinkovci</v>
          </cell>
          <cell r="K445" t="str">
            <v>Davor Buntić</v>
          </cell>
          <cell r="L445">
            <v>7002</v>
          </cell>
          <cell r="M445" t="str">
            <v>Regija istok</v>
          </cell>
          <cell r="N445" t="str">
            <v>Otok</v>
          </cell>
          <cell r="O445">
            <v>32252</v>
          </cell>
          <cell r="P445" t="str">
            <v>Bana Jelačića 102</v>
          </cell>
        </row>
        <row r="446">
          <cell r="G446" t="str">
            <v>S315</v>
          </cell>
          <cell r="H446" t="str">
            <v>Nijemci</v>
          </cell>
          <cell r="I446">
            <v>711</v>
          </cell>
          <cell r="J446" t="str">
            <v>I1 Vinkovci</v>
          </cell>
          <cell r="K446" t="str">
            <v>Davor Buntić</v>
          </cell>
          <cell r="L446">
            <v>7002</v>
          </cell>
          <cell r="M446" t="str">
            <v>Regija istok</v>
          </cell>
          <cell r="N446" t="str">
            <v>Nijemci</v>
          </cell>
          <cell r="O446">
            <v>32245</v>
          </cell>
          <cell r="P446" t="str">
            <v>Trg kralja Tomislava 17</v>
          </cell>
        </row>
        <row r="447">
          <cell r="G447" t="str">
            <v>S316</v>
          </cell>
          <cell r="H447" t="str">
            <v>Vinkovci-Bana Jelačića</v>
          </cell>
          <cell r="I447">
            <v>711</v>
          </cell>
          <cell r="J447" t="str">
            <v>I1 Vinkovci</v>
          </cell>
          <cell r="K447" t="str">
            <v>Davor Buntić</v>
          </cell>
          <cell r="L447">
            <v>7002</v>
          </cell>
          <cell r="M447" t="str">
            <v>Regija istok</v>
          </cell>
          <cell r="N447" t="str">
            <v>Vinkovci</v>
          </cell>
          <cell r="O447">
            <v>32100</v>
          </cell>
          <cell r="P447" t="str">
            <v>Ruđera Boškovića 1/c</v>
          </cell>
        </row>
        <row r="448">
          <cell r="G448" t="str">
            <v>S317</v>
          </cell>
          <cell r="H448" t="str">
            <v>Markušica</v>
          </cell>
          <cell r="I448">
            <v>711</v>
          </cell>
          <cell r="J448" t="str">
            <v>I1 Vinkovci</v>
          </cell>
          <cell r="K448" t="str">
            <v>Davor Buntić</v>
          </cell>
          <cell r="L448">
            <v>7002</v>
          </cell>
          <cell r="M448" t="str">
            <v>Regija istok</v>
          </cell>
          <cell r="N448" t="str">
            <v>Markušica</v>
          </cell>
          <cell r="O448">
            <v>32213</v>
          </cell>
          <cell r="P448" t="str">
            <v>Pere Cara 43/a</v>
          </cell>
        </row>
        <row r="449">
          <cell r="G449" t="str">
            <v>S318</v>
          </cell>
          <cell r="H449" t="str">
            <v>Ivankovo</v>
          </cell>
          <cell r="I449">
            <v>711</v>
          </cell>
          <cell r="J449" t="str">
            <v>I1 Vinkovci</v>
          </cell>
          <cell r="K449" t="str">
            <v>Davor Buntić</v>
          </cell>
          <cell r="L449">
            <v>7002</v>
          </cell>
          <cell r="M449" t="str">
            <v>Regija istok</v>
          </cell>
          <cell r="N449" t="str">
            <v>Ivankovo</v>
          </cell>
          <cell r="O449">
            <v>32281</v>
          </cell>
          <cell r="P449" t="str">
            <v>Gorjani 7</v>
          </cell>
        </row>
        <row r="450">
          <cell r="G450" t="str">
            <v>S319</v>
          </cell>
          <cell r="H450" t="str">
            <v>Mikluševci</v>
          </cell>
          <cell r="I450">
            <v>711</v>
          </cell>
          <cell r="J450" t="str">
            <v>I1 Vinkovci</v>
          </cell>
          <cell r="K450" t="str">
            <v>Davor Buntić</v>
          </cell>
          <cell r="L450">
            <v>7002</v>
          </cell>
          <cell r="M450" t="str">
            <v>Regija istok</v>
          </cell>
          <cell r="N450" t="str">
            <v>Mikluševci</v>
          </cell>
          <cell r="O450">
            <v>32238</v>
          </cell>
          <cell r="P450" t="str">
            <v>Trg žrtava domovinskog rata 1</v>
          </cell>
        </row>
        <row r="451">
          <cell r="G451" t="str">
            <v>S320</v>
          </cell>
          <cell r="H451" t="str">
            <v>Preko</v>
          </cell>
          <cell r="I451">
            <v>727</v>
          </cell>
          <cell r="J451" t="str">
            <v>J2 Zadar</v>
          </cell>
          <cell r="K451" t="str">
            <v>Ante Lovrić</v>
          </cell>
          <cell r="L451">
            <v>7004</v>
          </cell>
          <cell r="M451" t="str">
            <v>Regija jug</v>
          </cell>
          <cell r="N451" t="str">
            <v>Preko</v>
          </cell>
          <cell r="O451">
            <v>23273</v>
          </cell>
          <cell r="P451" t="str">
            <v>Artić 4</v>
          </cell>
        </row>
        <row r="452">
          <cell r="G452" t="str">
            <v>S321</v>
          </cell>
          <cell r="H452" t="str">
            <v>Stankovci</v>
          </cell>
          <cell r="I452">
            <v>727</v>
          </cell>
          <cell r="J452" t="str">
            <v>J2 Zadar</v>
          </cell>
          <cell r="K452" t="str">
            <v>Ante Lovrić</v>
          </cell>
          <cell r="L452">
            <v>7004</v>
          </cell>
          <cell r="M452" t="str">
            <v>Regija jug</v>
          </cell>
          <cell r="N452" t="str">
            <v>Stankovci</v>
          </cell>
          <cell r="O452">
            <v>23422</v>
          </cell>
          <cell r="P452" t="str">
            <v>Stankovci 290</v>
          </cell>
        </row>
        <row r="453">
          <cell r="G453" t="str">
            <v>S322</v>
          </cell>
          <cell r="H453" t="str">
            <v>Biograd na moru-obala</v>
          </cell>
          <cell r="I453">
            <v>727</v>
          </cell>
          <cell r="J453" t="str">
            <v>J2 Zadar</v>
          </cell>
          <cell r="K453" t="str">
            <v>Ante Lovrić</v>
          </cell>
          <cell r="L453">
            <v>7004</v>
          </cell>
          <cell r="M453" t="str">
            <v>Regija jug</v>
          </cell>
          <cell r="N453" t="str">
            <v>Biograd na moru</v>
          </cell>
          <cell r="O453">
            <v>23210</v>
          </cell>
          <cell r="P453" t="str">
            <v>Obala kralja Petra Krešimira IV 36a</v>
          </cell>
        </row>
        <row r="454">
          <cell r="G454" t="str">
            <v>S323</v>
          </cell>
          <cell r="H454" t="str">
            <v>Novalja-Špital</v>
          </cell>
          <cell r="I454">
            <v>727</v>
          </cell>
          <cell r="J454" t="str">
            <v>J2 Zadar</v>
          </cell>
          <cell r="K454" t="str">
            <v>Ante Lovrić</v>
          </cell>
          <cell r="L454">
            <v>7004</v>
          </cell>
          <cell r="M454" t="str">
            <v>Regija jug</v>
          </cell>
          <cell r="N454" t="str">
            <v>Novalja</v>
          </cell>
          <cell r="O454">
            <v>53291</v>
          </cell>
          <cell r="P454" t="str">
            <v>Obilaznica 4</v>
          </cell>
        </row>
        <row r="455">
          <cell r="G455" t="str">
            <v>S324</v>
          </cell>
          <cell r="H455" t="str">
            <v>Zadar-Jazine</v>
          </cell>
          <cell r="I455">
            <v>727</v>
          </cell>
          <cell r="J455" t="str">
            <v>J2 Zadar</v>
          </cell>
          <cell r="K455" t="str">
            <v>Ante Lovrić</v>
          </cell>
          <cell r="L455">
            <v>7004</v>
          </cell>
          <cell r="M455" t="str">
            <v>Regija jug</v>
          </cell>
          <cell r="N455" t="str">
            <v>Zadar</v>
          </cell>
          <cell r="O455">
            <v>23000</v>
          </cell>
          <cell r="P455" t="str">
            <v>Marka Marulića 1a</v>
          </cell>
        </row>
        <row r="456">
          <cell r="G456" t="str">
            <v>S325</v>
          </cell>
          <cell r="H456" t="str">
            <v>Zadar-Voštarnica</v>
          </cell>
          <cell r="I456">
            <v>727</v>
          </cell>
          <cell r="J456" t="str">
            <v>J2 Zadar</v>
          </cell>
          <cell r="K456" t="str">
            <v>Ante Lovrić</v>
          </cell>
          <cell r="L456">
            <v>7004</v>
          </cell>
          <cell r="M456" t="str">
            <v>Regija jug</v>
          </cell>
          <cell r="N456" t="str">
            <v>Zadar</v>
          </cell>
          <cell r="O456">
            <v>23000</v>
          </cell>
          <cell r="P456" t="str">
            <v>Ulica Kneza Branimira 20a</v>
          </cell>
        </row>
        <row r="457">
          <cell r="G457" t="str">
            <v>S326</v>
          </cell>
          <cell r="H457" t="str">
            <v>Zadar-Franka Lisice</v>
          </cell>
          <cell r="I457">
            <v>727</v>
          </cell>
          <cell r="J457" t="str">
            <v>J2 Zadar</v>
          </cell>
          <cell r="K457" t="str">
            <v>Ante Lovrić</v>
          </cell>
          <cell r="L457">
            <v>7004</v>
          </cell>
          <cell r="M457" t="str">
            <v>Regija jug</v>
          </cell>
          <cell r="N457" t="str">
            <v>Zadar</v>
          </cell>
          <cell r="O457">
            <v>23000</v>
          </cell>
          <cell r="P457" t="str">
            <v>Franka Lisice 83</v>
          </cell>
        </row>
        <row r="458">
          <cell r="G458" t="str">
            <v>S327</v>
          </cell>
          <cell r="H458" t="str">
            <v>Zadar-Borik</v>
          </cell>
          <cell r="I458">
            <v>727</v>
          </cell>
          <cell r="J458" t="str">
            <v>J2 Zadar</v>
          </cell>
          <cell r="K458" t="str">
            <v>Ante Lovrić</v>
          </cell>
          <cell r="L458">
            <v>7004</v>
          </cell>
          <cell r="M458" t="str">
            <v>Regija jug</v>
          </cell>
          <cell r="N458" t="str">
            <v>Zadar</v>
          </cell>
          <cell r="O458">
            <v>23000</v>
          </cell>
          <cell r="P458" t="str">
            <v>A. G. Matoša 4</v>
          </cell>
        </row>
        <row r="459">
          <cell r="G459" t="str">
            <v>S328</v>
          </cell>
          <cell r="H459" t="str">
            <v>Starigrad-Paklenica</v>
          </cell>
          <cell r="I459">
            <v>727</v>
          </cell>
          <cell r="J459" t="str">
            <v>J2 Zadar</v>
          </cell>
          <cell r="K459" t="str">
            <v>Ante Lovrić</v>
          </cell>
          <cell r="L459">
            <v>7004</v>
          </cell>
          <cell r="M459" t="str">
            <v>Regija jug</v>
          </cell>
          <cell r="N459" t="str">
            <v>Starigrad-Paklenica</v>
          </cell>
          <cell r="O459">
            <v>23244</v>
          </cell>
          <cell r="P459" t="str">
            <v>Franje Tuđmana 16</v>
          </cell>
        </row>
        <row r="460">
          <cell r="G460" t="str">
            <v>S329</v>
          </cell>
          <cell r="H460" t="str">
            <v>Biograd na moru-magistrala</v>
          </cell>
          <cell r="I460">
            <v>727</v>
          </cell>
          <cell r="J460" t="str">
            <v>J2 Zadar</v>
          </cell>
          <cell r="K460" t="str">
            <v>Ante Lovrić</v>
          </cell>
          <cell r="L460">
            <v>7004</v>
          </cell>
          <cell r="M460" t="str">
            <v>Regija jug</v>
          </cell>
          <cell r="N460" t="str">
            <v>Biograd na moru</v>
          </cell>
          <cell r="O460">
            <v>23210</v>
          </cell>
          <cell r="P460" t="str">
            <v>Magistralna ul. 2</v>
          </cell>
        </row>
        <row r="461">
          <cell r="G461" t="str">
            <v>S330</v>
          </cell>
          <cell r="H461" t="str">
            <v>Biograd na moru-Zagrebačka</v>
          </cell>
          <cell r="I461">
            <v>727</v>
          </cell>
          <cell r="J461" t="str">
            <v>J2 Zadar</v>
          </cell>
          <cell r="K461" t="str">
            <v>Ante Lovrić</v>
          </cell>
          <cell r="L461">
            <v>7004</v>
          </cell>
          <cell r="M461" t="str">
            <v>Regija jug</v>
          </cell>
          <cell r="N461" t="str">
            <v>Biograd na moru</v>
          </cell>
          <cell r="O461">
            <v>23210</v>
          </cell>
          <cell r="P461" t="str">
            <v>Franje Tuđmana 45</v>
          </cell>
        </row>
        <row r="462">
          <cell r="G462" t="str">
            <v>S331</v>
          </cell>
          <cell r="H462" t="str">
            <v>Obrovac</v>
          </cell>
          <cell r="I462">
            <v>727</v>
          </cell>
          <cell r="J462" t="str">
            <v>J2 Zadar</v>
          </cell>
          <cell r="K462" t="str">
            <v>Ante Lovrić</v>
          </cell>
          <cell r="L462">
            <v>7004</v>
          </cell>
          <cell r="M462" t="str">
            <v>Regija jug</v>
          </cell>
          <cell r="N462" t="str">
            <v>Obrovac</v>
          </cell>
          <cell r="O462">
            <v>23450</v>
          </cell>
          <cell r="P462" t="str">
            <v>Trg dr. Franje Tuđmana 4</v>
          </cell>
        </row>
        <row r="463">
          <cell r="G463" t="str">
            <v>S332</v>
          </cell>
          <cell r="H463" t="str">
            <v>Pag</v>
          </cell>
          <cell r="I463">
            <v>727</v>
          </cell>
          <cell r="J463" t="str">
            <v>J2 Zadar</v>
          </cell>
          <cell r="K463" t="str">
            <v>Ante Lovrić</v>
          </cell>
          <cell r="L463">
            <v>7004</v>
          </cell>
          <cell r="M463" t="str">
            <v>Regija jug</v>
          </cell>
          <cell r="N463" t="str">
            <v>Pag</v>
          </cell>
          <cell r="O463">
            <v>23250</v>
          </cell>
          <cell r="P463" t="str">
            <v>Zadarska 3</v>
          </cell>
        </row>
        <row r="464">
          <cell r="G464" t="str">
            <v>S333</v>
          </cell>
          <cell r="H464" t="str">
            <v>Zadar-Put Murvice-zapad</v>
          </cell>
          <cell r="I464">
            <v>727</v>
          </cell>
          <cell r="J464" t="str">
            <v>J2 Zadar</v>
          </cell>
          <cell r="K464" t="str">
            <v>Ante Lovrić</v>
          </cell>
          <cell r="L464">
            <v>7004</v>
          </cell>
          <cell r="M464" t="str">
            <v>Regija jug</v>
          </cell>
          <cell r="N464" t="str">
            <v>Zadar</v>
          </cell>
          <cell r="O464">
            <v>23000</v>
          </cell>
          <cell r="P464" t="str">
            <v>Zagrebačka 38</v>
          </cell>
        </row>
        <row r="465">
          <cell r="G465" t="str">
            <v>S334</v>
          </cell>
          <cell r="H465" t="str">
            <v>Benkovac</v>
          </cell>
          <cell r="I465">
            <v>727</v>
          </cell>
          <cell r="J465" t="str">
            <v>J2 Zadar</v>
          </cell>
          <cell r="L465">
            <v>7004</v>
          </cell>
          <cell r="M465" t="str">
            <v>Regija jug</v>
          </cell>
          <cell r="N465" t="str">
            <v>Benkovac</v>
          </cell>
          <cell r="O465">
            <v>23420</v>
          </cell>
          <cell r="P465" t="str">
            <v>Šopotska 1</v>
          </cell>
        </row>
        <row r="466">
          <cell r="G466" t="str">
            <v>S335</v>
          </cell>
          <cell r="H466" t="str">
            <v>Zadar-Put Murvice-istok</v>
          </cell>
          <cell r="I466">
            <v>727</v>
          </cell>
          <cell r="J466" t="str">
            <v>J2 Zadar</v>
          </cell>
          <cell r="K466" t="str">
            <v>Ante Lovrić</v>
          </cell>
          <cell r="L466">
            <v>7004</v>
          </cell>
          <cell r="M466" t="str">
            <v>Regija jug</v>
          </cell>
          <cell r="N466" t="str">
            <v>Zadar</v>
          </cell>
          <cell r="O466">
            <v>23000</v>
          </cell>
          <cell r="P466" t="str">
            <v>Zagrebačka 35</v>
          </cell>
        </row>
        <row r="467">
          <cell r="G467" t="str">
            <v>S336</v>
          </cell>
          <cell r="H467" t="str">
            <v>Novalja-obala</v>
          </cell>
          <cell r="I467">
            <v>727</v>
          </cell>
          <cell r="J467" t="str">
            <v>J2 Zadar</v>
          </cell>
          <cell r="K467" t="str">
            <v>Ante Lovrić</v>
          </cell>
          <cell r="L467">
            <v>7004</v>
          </cell>
          <cell r="M467" t="str">
            <v>Regija jug</v>
          </cell>
          <cell r="N467" t="str">
            <v>Novalja</v>
          </cell>
          <cell r="O467">
            <v>53291</v>
          </cell>
          <cell r="P467" t="str">
            <v>Obala kneza Domagoja 2</v>
          </cell>
        </row>
        <row r="468">
          <cell r="G468" t="str">
            <v>S337</v>
          </cell>
          <cell r="H468" t="str">
            <v>Zagreb-Dugave-istok</v>
          </cell>
          <cell r="I468">
            <v>709</v>
          </cell>
          <cell r="J468" t="str">
            <v>Z5 Zagreb-jug</v>
          </cell>
          <cell r="K468" t="str">
            <v>Tomislav Čihor</v>
          </cell>
          <cell r="L468">
            <v>7003</v>
          </cell>
          <cell r="M468" t="str">
            <v>Regija zapad</v>
          </cell>
          <cell r="N468" t="str">
            <v>Zagreb</v>
          </cell>
          <cell r="O468">
            <v>10020</v>
          </cell>
          <cell r="P468" t="str">
            <v>Ulica SR Njemačke 1a</v>
          </cell>
        </row>
        <row r="469">
          <cell r="G469" t="str">
            <v>S338</v>
          </cell>
          <cell r="H469" t="str">
            <v>Zagreb-Dugave-zapad</v>
          </cell>
          <cell r="I469">
            <v>709</v>
          </cell>
          <cell r="J469" t="str">
            <v>Z5 Zagreb-jug</v>
          </cell>
          <cell r="K469" t="str">
            <v>Tomislav Čihor</v>
          </cell>
          <cell r="L469">
            <v>7003</v>
          </cell>
          <cell r="M469" t="str">
            <v>Regija zapad</v>
          </cell>
          <cell r="N469" t="str">
            <v>Zagreb</v>
          </cell>
          <cell r="O469">
            <v>10020</v>
          </cell>
          <cell r="P469" t="str">
            <v>Ulica SR Njemačke 12</v>
          </cell>
        </row>
        <row r="470">
          <cell r="G470" t="str">
            <v>S339</v>
          </cell>
          <cell r="H470" t="str">
            <v>Zagreb-Špansko</v>
          </cell>
          <cell r="I470">
            <v>709</v>
          </cell>
          <cell r="J470" t="str">
            <v>Z5 Zagreb-jug</v>
          </cell>
          <cell r="K470" t="str">
            <v>Tomislav Čihor</v>
          </cell>
          <cell r="L470">
            <v>7003</v>
          </cell>
          <cell r="M470" t="str">
            <v>Regija zapad</v>
          </cell>
          <cell r="N470" t="str">
            <v>Zagreb</v>
          </cell>
          <cell r="O470">
            <v>10090</v>
          </cell>
          <cell r="P470" t="str">
            <v>Zagrebačka avenija 102</v>
          </cell>
        </row>
        <row r="471">
          <cell r="G471" t="str">
            <v>S340</v>
          </cell>
          <cell r="H471" t="str">
            <v>Zagreb-Maksimirska-sjever</v>
          </cell>
          <cell r="I471">
            <v>702</v>
          </cell>
          <cell r="J471" t="str">
            <v>Z4 Zagreb-sjever</v>
          </cell>
          <cell r="K471" t="str">
            <v>Luka Debeljak</v>
          </cell>
          <cell r="L471">
            <v>7003</v>
          </cell>
          <cell r="M471" t="str">
            <v>Regija zapad</v>
          </cell>
          <cell r="N471" t="str">
            <v>Zagreb</v>
          </cell>
          <cell r="O471">
            <v>10000</v>
          </cell>
          <cell r="P471" t="str">
            <v>Maksimirska cesta 131</v>
          </cell>
        </row>
        <row r="472">
          <cell r="G472" t="str">
            <v>S341</v>
          </cell>
          <cell r="H472" t="str">
            <v>Zagreb-Žitnjak-Badel</v>
          </cell>
          <cell r="I472">
            <v>709</v>
          </cell>
          <cell r="J472" t="str">
            <v>Z5 Zagreb-jug</v>
          </cell>
          <cell r="K472" t="str">
            <v>Tomislav Čihor</v>
          </cell>
          <cell r="L472">
            <v>7003</v>
          </cell>
          <cell r="M472" t="str">
            <v>Regija zapad</v>
          </cell>
          <cell r="N472" t="str">
            <v>Zagreb</v>
          </cell>
          <cell r="O472">
            <v>10000</v>
          </cell>
          <cell r="P472" t="str">
            <v>Ulica Marijana Čavića 2</v>
          </cell>
        </row>
        <row r="473">
          <cell r="G473" t="str">
            <v>S342</v>
          </cell>
          <cell r="H473" t="str">
            <v>Zagreb-Zagrebačka av.-jug</v>
          </cell>
          <cell r="I473">
            <v>709</v>
          </cell>
          <cell r="J473" t="str">
            <v>Z5 Zagreb-jug</v>
          </cell>
          <cell r="K473" t="str">
            <v>Tomislav Čihor</v>
          </cell>
          <cell r="L473">
            <v>7003</v>
          </cell>
          <cell r="M473" t="str">
            <v>Regija zapad</v>
          </cell>
          <cell r="N473" t="str">
            <v>Zagreb</v>
          </cell>
          <cell r="O473">
            <v>10000</v>
          </cell>
          <cell r="P473" t="str">
            <v>Zagrebačka avenija 5c</v>
          </cell>
        </row>
        <row r="474">
          <cell r="G474" t="str">
            <v>S343</v>
          </cell>
          <cell r="H474" t="str">
            <v>Zagreb-Zagrebačka av.-sjever</v>
          </cell>
          <cell r="I474">
            <v>709</v>
          </cell>
          <cell r="J474" t="str">
            <v>Z5 Zagreb-jug</v>
          </cell>
          <cell r="K474" t="str">
            <v>Tomislav Čihor</v>
          </cell>
          <cell r="L474">
            <v>7003</v>
          </cell>
          <cell r="M474" t="str">
            <v>Regija zapad</v>
          </cell>
          <cell r="N474" t="str">
            <v>Zagreb</v>
          </cell>
          <cell r="O474">
            <v>10000</v>
          </cell>
          <cell r="P474" t="str">
            <v>Zagrebačka avenija 90</v>
          </cell>
        </row>
        <row r="475">
          <cell r="G475" t="str">
            <v>S344</v>
          </cell>
          <cell r="H475" t="str">
            <v>Zagreb-Planinska</v>
          </cell>
          <cell r="I475">
            <v>702</v>
          </cell>
          <cell r="J475" t="str">
            <v>Z4 Zagreb-sjever</v>
          </cell>
          <cell r="K475" t="str">
            <v>Luka Debeljak</v>
          </cell>
          <cell r="L475">
            <v>7003</v>
          </cell>
          <cell r="M475" t="str">
            <v>Regija zapad</v>
          </cell>
          <cell r="N475" t="str">
            <v>Zagreb</v>
          </cell>
          <cell r="O475">
            <v>10000</v>
          </cell>
          <cell r="P475" t="str">
            <v>Planinska ulica 2d</v>
          </cell>
        </row>
        <row r="476">
          <cell r="G476" t="str">
            <v>S345</v>
          </cell>
          <cell r="H476" t="str">
            <v>Zagreb-Stupnik-istok</v>
          </cell>
          <cell r="I476">
            <v>709</v>
          </cell>
          <cell r="J476" t="str">
            <v>Z5 Zagreb-jug</v>
          </cell>
          <cell r="K476" t="str">
            <v>Tomislav Čihor</v>
          </cell>
          <cell r="L476">
            <v>7003</v>
          </cell>
          <cell r="M476" t="str">
            <v>Regija zapad</v>
          </cell>
          <cell r="N476" t="str">
            <v>Zagreb</v>
          </cell>
          <cell r="O476">
            <v>10020</v>
          </cell>
          <cell r="P476" t="str">
            <v>Jadranska avenija 3</v>
          </cell>
        </row>
        <row r="477">
          <cell r="G477" t="str">
            <v>S346</v>
          </cell>
          <cell r="H477" t="str">
            <v>Zagreb-Dubrava</v>
          </cell>
          <cell r="I477">
            <v>702</v>
          </cell>
          <cell r="J477" t="str">
            <v>Z4 Zagreb-sjever</v>
          </cell>
          <cell r="K477" t="str">
            <v>Luka Debeljak</v>
          </cell>
          <cell r="L477">
            <v>7003</v>
          </cell>
          <cell r="M477" t="str">
            <v>Regija zapad</v>
          </cell>
          <cell r="N477" t="str">
            <v>Zagreb</v>
          </cell>
          <cell r="O477">
            <v>10040</v>
          </cell>
          <cell r="P477" t="str">
            <v>Dankovečka 2</v>
          </cell>
        </row>
        <row r="478">
          <cell r="G478" t="str">
            <v>S347</v>
          </cell>
          <cell r="H478" t="str">
            <v>Zagreb-Žitnjak</v>
          </cell>
          <cell r="I478">
            <v>709</v>
          </cell>
          <cell r="J478" t="str">
            <v>Z5 Zagreb-jug</v>
          </cell>
          <cell r="K478" t="str">
            <v>Tomislav Čihor</v>
          </cell>
          <cell r="L478">
            <v>7003</v>
          </cell>
          <cell r="M478" t="str">
            <v>Regija zapad</v>
          </cell>
          <cell r="N478" t="str">
            <v>Zagreb</v>
          </cell>
          <cell r="O478">
            <v>10000</v>
          </cell>
          <cell r="P478" t="str">
            <v>Slavonska avenija 7a</v>
          </cell>
        </row>
        <row r="479">
          <cell r="G479" t="str">
            <v>S348</v>
          </cell>
          <cell r="H479" t="str">
            <v>Zagreb-Jagićeva</v>
          </cell>
          <cell r="I479">
            <v>702</v>
          </cell>
          <cell r="J479" t="str">
            <v>Z4 Zagreb-sjever</v>
          </cell>
          <cell r="K479" t="str">
            <v>Luka Debeljak</v>
          </cell>
          <cell r="L479">
            <v>7003</v>
          </cell>
          <cell r="M479" t="str">
            <v>Regija zapad</v>
          </cell>
          <cell r="N479" t="str">
            <v>Zagreb</v>
          </cell>
          <cell r="O479">
            <v>10000</v>
          </cell>
          <cell r="P479" t="str">
            <v>Ulica Vatroslava Jagića 33</v>
          </cell>
        </row>
        <row r="480">
          <cell r="G480" t="str">
            <v>S349</v>
          </cell>
          <cell r="H480" t="str">
            <v>Zagreb-Langov trg</v>
          </cell>
          <cell r="I480">
            <v>702</v>
          </cell>
          <cell r="J480" t="str">
            <v>Z4 Zagreb-sjever</v>
          </cell>
          <cell r="K480" t="str">
            <v>Luka Debeljak</v>
          </cell>
          <cell r="L480">
            <v>7003</v>
          </cell>
          <cell r="M480" t="str">
            <v>Regija zapad</v>
          </cell>
          <cell r="N480" t="str">
            <v>Zagreb</v>
          </cell>
          <cell r="O480">
            <v>10000</v>
          </cell>
          <cell r="P480" t="str">
            <v>Trg Josipa Langa 13</v>
          </cell>
        </row>
        <row r="481">
          <cell r="G481" t="str">
            <v>S350</v>
          </cell>
          <cell r="H481" t="str">
            <v>Zagreb-Resnik</v>
          </cell>
          <cell r="I481">
            <v>709</v>
          </cell>
          <cell r="J481" t="str">
            <v>Z5 Zagreb-jug</v>
          </cell>
          <cell r="K481" t="str">
            <v>Tomislav Čihor</v>
          </cell>
          <cell r="L481">
            <v>7003</v>
          </cell>
          <cell r="M481" t="str">
            <v>Regija zapad</v>
          </cell>
          <cell r="N481" t="str">
            <v>Zagreb</v>
          </cell>
          <cell r="O481">
            <v>10000</v>
          </cell>
          <cell r="P481" t="str">
            <v>Slavonska avenija 54</v>
          </cell>
        </row>
        <row r="482">
          <cell r="G482" t="str">
            <v>S351</v>
          </cell>
          <cell r="H482" t="str">
            <v>Zagreb-Bukovačka</v>
          </cell>
          <cell r="I482">
            <v>702</v>
          </cell>
          <cell r="J482" t="str">
            <v>Z4 Zagreb-sjever</v>
          </cell>
          <cell r="K482" t="str">
            <v>Luka Debeljak</v>
          </cell>
          <cell r="L482">
            <v>7003</v>
          </cell>
          <cell r="M482" t="str">
            <v>Regija zapad</v>
          </cell>
          <cell r="N482" t="str">
            <v>Zagreb</v>
          </cell>
          <cell r="O482">
            <v>10000</v>
          </cell>
          <cell r="P482" t="str">
            <v>Bukovačka cesta 2</v>
          </cell>
        </row>
        <row r="483">
          <cell r="G483" t="str">
            <v>S352</v>
          </cell>
          <cell r="H483" t="str">
            <v>Zagreb-Držićeva-autob. kolodvor</v>
          </cell>
          <cell r="I483">
            <v>709</v>
          </cell>
          <cell r="J483" t="str">
            <v>Z5 Zagreb-jug</v>
          </cell>
          <cell r="K483" t="str">
            <v>Tomislav Čihor</v>
          </cell>
          <cell r="L483">
            <v>7003</v>
          </cell>
          <cell r="M483" t="str">
            <v>Regija zapad</v>
          </cell>
          <cell r="N483" t="str">
            <v>Zagreb</v>
          </cell>
          <cell r="O483">
            <v>10000</v>
          </cell>
          <cell r="P483" t="str">
            <v>Avenija Marina Držića 1b</v>
          </cell>
        </row>
        <row r="484">
          <cell r="G484" t="str">
            <v>S353</v>
          </cell>
          <cell r="H484" t="str">
            <v>Zagreb-Miramarska</v>
          </cell>
          <cell r="I484">
            <v>709</v>
          </cell>
          <cell r="J484" t="str">
            <v>Z5 Zagreb-jug</v>
          </cell>
          <cell r="K484" t="str">
            <v>Tomislav Čihor</v>
          </cell>
          <cell r="L484">
            <v>7003</v>
          </cell>
          <cell r="M484" t="str">
            <v>Regija zapad</v>
          </cell>
          <cell r="N484" t="str">
            <v>Zagreb</v>
          </cell>
          <cell r="O484">
            <v>10000</v>
          </cell>
          <cell r="P484" t="str">
            <v>Miramarska cesta 25</v>
          </cell>
        </row>
        <row r="485">
          <cell r="G485" t="str">
            <v>S354</v>
          </cell>
          <cell r="H485" t="str">
            <v>Zagreb-Trešnjevka</v>
          </cell>
          <cell r="I485">
            <v>709</v>
          </cell>
          <cell r="J485" t="str">
            <v>Z5 Zagreb-jug</v>
          </cell>
          <cell r="K485" t="str">
            <v>Tomislav Čihor</v>
          </cell>
          <cell r="L485">
            <v>7003</v>
          </cell>
          <cell r="M485" t="str">
            <v>Regija zapad</v>
          </cell>
          <cell r="N485" t="str">
            <v>Zagreb</v>
          </cell>
          <cell r="O485">
            <v>10000</v>
          </cell>
          <cell r="P485" t="str">
            <v>Nova cesta 102</v>
          </cell>
        </row>
        <row r="486">
          <cell r="G486" t="str">
            <v>S355</v>
          </cell>
          <cell r="H486" t="str">
            <v>Zagreb-Črnomerec</v>
          </cell>
          <cell r="I486">
            <v>702</v>
          </cell>
          <cell r="J486" t="str">
            <v>Z4 Zagreb-sjever</v>
          </cell>
          <cell r="K486" t="str">
            <v>Luka Debeljak</v>
          </cell>
          <cell r="L486">
            <v>7003</v>
          </cell>
          <cell r="M486" t="str">
            <v>Regija zapad</v>
          </cell>
          <cell r="N486" t="str">
            <v>Zagreb</v>
          </cell>
          <cell r="O486">
            <v>10000</v>
          </cell>
          <cell r="P486" t="str">
            <v>Ilica 278</v>
          </cell>
        </row>
        <row r="487">
          <cell r="G487" t="str">
            <v>S356</v>
          </cell>
          <cell r="H487" t="str">
            <v>Zagreb-Heinzelova</v>
          </cell>
          <cell r="I487">
            <v>709</v>
          </cell>
          <cell r="J487" t="str">
            <v>Z5 Zagreb-jug</v>
          </cell>
          <cell r="K487" t="str">
            <v>Tomislav Čihor</v>
          </cell>
          <cell r="L487">
            <v>7003</v>
          </cell>
          <cell r="M487" t="str">
            <v>Regija zapad</v>
          </cell>
          <cell r="N487" t="str">
            <v>Zagreb</v>
          </cell>
          <cell r="O487">
            <v>10000</v>
          </cell>
          <cell r="P487" t="str">
            <v>Ulica Vjekoslava Heinzela 63</v>
          </cell>
        </row>
        <row r="488">
          <cell r="G488" t="str">
            <v>S357</v>
          </cell>
          <cell r="H488" t="str">
            <v>Zagreb-Kranjčevićeva</v>
          </cell>
          <cell r="I488">
            <v>702</v>
          </cell>
          <cell r="J488" t="str">
            <v>Z4 Zagreb-sjever</v>
          </cell>
          <cell r="K488" t="str">
            <v>Luka Debeljak</v>
          </cell>
          <cell r="L488">
            <v>7003</v>
          </cell>
          <cell r="M488" t="str">
            <v>Regija zapad</v>
          </cell>
          <cell r="N488" t="str">
            <v>Zagreb</v>
          </cell>
          <cell r="O488">
            <v>10000</v>
          </cell>
          <cell r="P488" t="str">
            <v>Silvija Strahimira Kranjčevića 6a</v>
          </cell>
        </row>
        <row r="489">
          <cell r="G489" t="str">
            <v>S358</v>
          </cell>
          <cell r="H489" t="str">
            <v>Zagreb-Grada Vukovara</v>
          </cell>
          <cell r="I489">
            <v>709</v>
          </cell>
          <cell r="J489" t="str">
            <v>Z5 Zagreb-jug</v>
          </cell>
          <cell r="K489" t="str">
            <v>Tomislav Čihor</v>
          </cell>
          <cell r="L489">
            <v>7003</v>
          </cell>
          <cell r="M489" t="str">
            <v>Regija zapad</v>
          </cell>
          <cell r="N489" t="str">
            <v>Zagreb</v>
          </cell>
          <cell r="O489">
            <v>10000</v>
          </cell>
          <cell r="P489" t="str">
            <v>Ulica grada Vukovara 45</v>
          </cell>
        </row>
        <row r="490">
          <cell r="G490" t="str">
            <v>S359</v>
          </cell>
          <cell r="H490" t="str">
            <v>Zagreb-Ksaver</v>
          </cell>
          <cell r="I490">
            <v>702</v>
          </cell>
          <cell r="J490" t="str">
            <v>Z4 Zagreb-sjever</v>
          </cell>
          <cell r="K490" t="str">
            <v>Luka Debeljak</v>
          </cell>
          <cell r="L490">
            <v>7003</v>
          </cell>
          <cell r="M490" t="str">
            <v>Regija zapad</v>
          </cell>
          <cell r="N490" t="str">
            <v>Zagreb</v>
          </cell>
          <cell r="O490">
            <v>10000</v>
          </cell>
          <cell r="P490" t="str">
            <v>Ksaverska cesta 2f</v>
          </cell>
        </row>
        <row r="491">
          <cell r="G491" t="str">
            <v>S360</v>
          </cell>
          <cell r="H491" t="str">
            <v>Zagreb-Harambašićeva</v>
          </cell>
          <cell r="I491">
            <v>702</v>
          </cell>
          <cell r="J491" t="str">
            <v>Z4 Zagreb-sjever</v>
          </cell>
          <cell r="L491">
            <v>7001</v>
          </cell>
          <cell r="M491" t="str">
            <v>Regija Zagreb</v>
          </cell>
          <cell r="N491" t="str">
            <v>Zagreb</v>
          </cell>
          <cell r="O491">
            <v>10000</v>
          </cell>
          <cell r="P491" t="str">
            <v>Galovićeva bb</v>
          </cell>
        </row>
        <row r="492">
          <cell r="G492" t="str">
            <v>S361</v>
          </cell>
          <cell r="H492" t="str">
            <v>Zagreb-Selska</v>
          </cell>
          <cell r="I492">
            <v>709</v>
          </cell>
          <cell r="J492" t="str">
            <v>Z5 Zagreb-jug</v>
          </cell>
          <cell r="K492" t="str">
            <v>Tomislav Čihor</v>
          </cell>
          <cell r="L492">
            <v>7003</v>
          </cell>
          <cell r="M492" t="str">
            <v>Regija zapad</v>
          </cell>
          <cell r="N492" t="str">
            <v>Zagreb</v>
          </cell>
          <cell r="O492">
            <v>10000</v>
          </cell>
          <cell r="P492" t="str">
            <v>Selska cesta 131</v>
          </cell>
        </row>
        <row r="493">
          <cell r="G493" t="str">
            <v>S362</v>
          </cell>
          <cell r="H493" t="str">
            <v>Zagreb-Av. Dubrovnik</v>
          </cell>
          <cell r="I493">
            <v>709</v>
          </cell>
          <cell r="J493" t="str">
            <v>Z5 Zagreb-jug</v>
          </cell>
          <cell r="K493" t="str">
            <v>Tomislav Čihor</v>
          </cell>
          <cell r="L493">
            <v>7003</v>
          </cell>
          <cell r="M493" t="str">
            <v>Regija zapad</v>
          </cell>
          <cell r="N493" t="str">
            <v>Zagreb</v>
          </cell>
          <cell r="O493">
            <v>10020</v>
          </cell>
          <cell r="P493" t="str">
            <v>Siget 2</v>
          </cell>
        </row>
        <row r="494">
          <cell r="G494" t="str">
            <v>S363</v>
          </cell>
          <cell r="H494" t="str">
            <v>Zagreb-Aleja Bologne</v>
          </cell>
          <cell r="I494">
            <v>702</v>
          </cell>
          <cell r="J494" t="str">
            <v>Z4 Zagreb-sjever</v>
          </cell>
          <cell r="K494" t="str">
            <v>Luka Debeljak</v>
          </cell>
          <cell r="L494">
            <v>7003</v>
          </cell>
          <cell r="M494" t="str">
            <v>Regija zapad</v>
          </cell>
          <cell r="N494" t="str">
            <v>Zagreb</v>
          </cell>
          <cell r="O494">
            <v>10090</v>
          </cell>
          <cell r="P494" t="str">
            <v>Aleja Bologne 68</v>
          </cell>
        </row>
        <row r="495">
          <cell r="G495" t="str">
            <v>S364</v>
          </cell>
          <cell r="H495" t="str">
            <v>Zagreb-Folnegovićeva</v>
          </cell>
          <cell r="I495">
            <v>709</v>
          </cell>
          <cell r="J495" t="str">
            <v>Z5 Zagreb-jug</v>
          </cell>
          <cell r="K495" t="str">
            <v>Tomislav Čihor</v>
          </cell>
          <cell r="L495">
            <v>7003</v>
          </cell>
          <cell r="M495" t="str">
            <v>Regija zapad</v>
          </cell>
          <cell r="N495" t="str">
            <v>Zagreb</v>
          </cell>
          <cell r="O495">
            <v>10000</v>
          </cell>
          <cell r="P495" t="str">
            <v>Slavonska avenija 6b</v>
          </cell>
        </row>
        <row r="496">
          <cell r="G496" t="str">
            <v>S365</v>
          </cell>
          <cell r="H496" t="str">
            <v>Zagreb-Utrina</v>
          </cell>
          <cell r="I496">
            <v>709</v>
          </cell>
          <cell r="J496" t="str">
            <v>Z5 Zagreb-jug</v>
          </cell>
          <cell r="L496">
            <v>7001</v>
          </cell>
          <cell r="M496" t="str">
            <v>Regija Zagreb</v>
          </cell>
          <cell r="N496" t="str">
            <v>Zagreb</v>
          </cell>
          <cell r="O496">
            <v>10020</v>
          </cell>
          <cell r="P496" t="str">
            <v>Šišićeva bb</v>
          </cell>
        </row>
        <row r="497">
          <cell r="G497" t="str">
            <v>S366</v>
          </cell>
          <cell r="H497" t="str">
            <v>Zagreb-Adžijina</v>
          </cell>
          <cell r="I497">
            <v>702</v>
          </cell>
          <cell r="J497" t="str">
            <v>Z4 Zagreb-sjever</v>
          </cell>
          <cell r="K497" t="str">
            <v>Luka Debeljak</v>
          </cell>
          <cell r="L497">
            <v>7003</v>
          </cell>
          <cell r="M497" t="str">
            <v>Regija zapad</v>
          </cell>
          <cell r="N497" t="str">
            <v>Zagreb</v>
          </cell>
          <cell r="O497">
            <v>10000</v>
          </cell>
          <cell r="P497" t="str">
            <v>Ulica Božidara Adžije 7b</v>
          </cell>
        </row>
        <row r="498">
          <cell r="G498" t="str">
            <v>S367</v>
          </cell>
          <cell r="H498" t="str">
            <v>Zagreb-Maksimirska-jug</v>
          </cell>
          <cell r="I498">
            <v>702</v>
          </cell>
          <cell r="J498" t="str">
            <v>Z4 Zagreb-sjever</v>
          </cell>
          <cell r="K498" t="str">
            <v>Luka Debeljak</v>
          </cell>
          <cell r="L498">
            <v>7003</v>
          </cell>
          <cell r="M498" t="str">
            <v>Regija zapad</v>
          </cell>
          <cell r="N498" t="str">
            <v>Zagreb</v>
          </cell>
          <cell r="O498">
            <v>10000</v>
          </cell>
          <cell r="P498" t="str">
            <v>Maksimirska cesta 150</v>
          </cell>
        </row>
        <row r="499">
          <cell r="G499" t="str">
            <v>S368</v>
          </cell>
          <cell r="H499" t="str">
            <v>Zagreb-Vrapče</v>
          </cell>
          <cell r="I499">
            <v>702</v>
          </cell>
          <cell r="J499" t="str">
            <v>Z4 Zagreb-sjever</v>
          </cell>
          <cell r="K499" t="str">
            <v>Luka Debeljak</v>
          </cell>
          <cell r="L499">
            <v>7003</v>
          </cell>
          <cell r="M499" t="str">
            <v>Regija zapad</v>
          </cell>
          <cell r="N499" t="str">
            <v>Zagreb</v>
          </cell>
          <cell r="O499">
            <v>10000</v>
          </cell>
          <cell r="P499" t="str">
            <v>Ilica 419</v>
          </cell>
        </row>
        <row r="500">
          <cell r="G500" t="str">
            <v>S369</v>
          </cell>
          <cell r="H500" t="str">
            <v>Zagreb-Držićeva-istok</v>
          </cell>
          <cell r="I500">
            <v>709</v>
          </cell>
          <cell r="J500" t="str">
            <v>Z5 Zagreb-jug</v>
          </cell>
          <cell r="K500" t="str">
            <v>Tomislav Čihor</v>
          </cell>
          <cell r="L500">
            <v>7003</v>
          </cell>
          <cell r="M500" t="str">
            <v>Regija zapad</v>
          </cell>
          <cell r="N500" t="str">
            <v>Zagreb</v>
          </cell>
          <cell r="O500">
            <v>10000</v>
          </cell>
          <cell r="P500" t="str">
            <v>Avenija Marina Držića 91</v>
          </cell>
        </row>
        <row r="501">
          <cell r="G501" t="str">
            <v>S370</v>
          </cell>
          <cell r="H501" t="str">
            <v>Zagreb-Držićeva-zapad</v>
          </cell>
          <cell r="I501">
            <v>709</v>
          </cell>
          <cell r="J501" t="str">
            <v>Z5 Zagreb-jug</v>
          </cell>
          <cell r="K501" t="str">
            <v>Tomislav Čihor</v>
          </cell>
          <cell r="L501">
            <v>7003</v>
          </cell>
          <cell r="M501" t="str">
            <v>Regija zapad</v>
          </cell>
          <cell r="N501" t="str">
            <v>Zagreb</v>
          </cell>
          <cell r="O501">
            <v>10000</v>
          </cell>
          <cell r="P501" t="str">
            <v>Avenija Marina Držića 100</v>
          </cell>
        </row>
        <row r="502">
          <cell r="G502" t="str">
            <v>S371</v>
          </cell>
          <cell r="H502" t="str">
            <v>Zagreb-Stupnik-zapad</v>
          </cell>
          <cell r="I502">
            <v>709</v>
          </cell>
          <cell r="J502" t="str">
            <v>Z5 Zagreb-jug</v>
          </cell>
          <cell r="K502" t="str">
            <v>Tomislav Čihor</v>
          </cell>
          <cell r="L502">
            <v>7003</v>
          </cell>
          <cell r="M502" t="str">
            <v>Regija zapad</v>
          </cell>
          <cell r="N502" t="str">
            <v>Zagreb</v>
          </cell>
          <cell r="O502">
            <v>10020</v>
          </cell>
          <cell r="P502" t="str">
            <v>Jadranska avenija 4</v>
          </cell>
        </row>
        <row r="503">
          <cell r="G503" t="str">
            <v>S372</v>
          </cell>
          <cell r="H503" t="str">
            <v>Zagreb-Zagrebačka cesta-istok</v>
          </cell>
          <cell r="I503">
            <v>709</v>
          </cell>
          <cell r="J503" t="str">
            <v>Z5 Zagreb-jug</v>
          </cell>
          <cell r="K503" t="str">
            <v>Tomislav Čihor</v>
          </cell>
          <cell r="L503">
            <v>7003</v>
          </cell>
          <cell r="M503" t="str">
            <v>Regija zapad</v>
          </cell>
          <cell r="N503" t="str">
            <v>Zagreb</v>
          </cell>
          <cell r="O503">
            <v>10000</v>
          </cell>
          <cell r="P503" t="str">
            <v>Zagrebačka cesta 199</v>
          </cell>
        </row>
        <row r="504">
          <cell r="G504" t="str">
            <v>S373</v>
          </cell>
          <cell r="H504" t="str">
            <v>Ježevo-jug</v>
          </cell>
          <cell r="I504">
            <v>707</v>
          </cell>
          <cell r="J504" t="str">
            <v>I5 Sisak</v>
          </cell>
          <cell r="K504" t="str">
            <v>Mario Ulamec</v>
          </cell>
          <cell r="L504">
            <v>7002</v>
          </cell>
          <cell r="M504" t="str">
            <v>Regija istok</v>
          </cell>
          <cell r="N504" t="str">
            <v>Ježevo</v>
          </cell>
          <cell r="O504">
            <v>10370</v>
          </cell>
          <cell r="P504" t="str">
            <v>Ježevečka ulica 3</v>
          </cell>
        </row>
        <row r="505">
          <cell r="G505" t="str">
            <v>S374</v>
          </cell>
          <cell r="H505" t="str">
            <v>Ježevo-sjever</v>
          </cell>
          <cell r="I505">
            <v>707</v>
          </cell>
          <cell r="J505" t="str">
            <v>I5 Sisak</v>
          </cell>
          <cell r="K505" t="str">
            <v>Mario Ulamec</v>
          </cell>
          <cell r="L505">
            <v>7002</v>
          </cell>
          <cell r="M505" t="str">
            <v>Regija istok</v>
          </cell>
          <cell r="N505" t="str">
            <v>Obedišće Ježevsko</v>
          </cell>
          <cell r="O505">
            <v>10370</v>
          </cell>
          <cell r="P505" t="str">
            <v>Ulica Slavka Kolara 84</v>
          </cell>
        </row>
        <row r="506">
          <cell r="G506" t="str">
            <v>S375</v>
          </cell>
          <cell r="H506" t="str">
            <v>Kloštar Ivanić</v>
          </cell>
          <cell r="I506">
            <v>707</v>
          </cell>
          <cell r="J506" t="str">
            <v>I5 Sisak</v>
          </cell>
          <cell r="K506" t="str">
            <v>Mario Ulamec</v>
          </cell>
          <cell r="L506">
            <v>7002</v>
          </cell>
          <cell r="M506" t="str">
            <v>Regija istok</v>
          </cell>
          <cell r="N506" t="str">
            <v>Kloštar Ivanić</v>
          </cell>
          <cell r="O506">
            <v>10312</v>
          </cell>
          <cell r="P506" t="str">
            <v>Ulica Kralja Tomislava 18</v>
          </cell>
        </row>
        <row r="507">
          <cell r="G507" t="str">
            <v>S376</v>
          </cell>
          <cell r="H507" t="str">
            <v>Bedekovčina</v>
          </cell>
          <cell r="I507">
            <v>702</v>
          </cell>
          <cell r="J507" t="str">
            <v>Z4 Zagreb-sjever</v>
          </cell>
          <cell r="K507" t="str">
            <v>Luka Debeljak</v>
          </cell>
          <cell r="L507">
            <v>7003</v>
          </cell>
          <cell r="M507" t="str">
            <v>Regija zapad</v>
          </cell>
          <cell r="N507" t="str">
            <v>Bedekovčina</v>
          </cell>
          <cell r="O507">
            <v>49221</v>
          </cell>
          <cell r="P507" t="str">
            <v>Ulica Stjepana Radića 35</v>
          </cell>
        </row>
        <row r="508">
          <cell r="G508" t="str">
            <v>S377</v>
          </cell>
          <cell r="H508" t="str">
            <v>Donja Stubica</v>
          </cell>
          <cell r="I508">
            <v>702</v>
          </cell>
          <cell r="J508" t="str">
            <v>Z4 Zagreb-sjever</v>
          </cell>
          <cell r="K508" t="str">
            <v>Luka Debeljak</v>
          </cell>
          <cell r="L508">
            <v>7003</v>
          </cell>
          <cell r="M508" t="str">
            <v>Regija zapad</v>
          </cell>
          <cell r="N508" t="str">
            <v>Donja Stubica</v>
          </cell>
          <cell r="O508">
            <v>49240</v>
          </cell>
          <cell r="P508" t="str">
            <v>Golubovečka ulica 55</v>
          </cell>
        </row>
        <row r="509">
          <cell r="G509" t="str">
            <v>S378</v>
          </cell>
          <cell r="H509" t="str">
            <v>Krapinske Toplice</v>
          </cell>
          <cell r="I509">
            <v>702</v>
          </cell>
          <cell r="J509" t="str">
            <v>Z4 Zagreb-sjever</v>
          </cell>
          <cell r="K509" t="str">
            <v>Luka Debeljak</v>
          </cell>
          <cell r="L509">
            <v>7003</v>
          </cell>
          <cell r="M509" t="str">
            <v>Regija zapad</v>
          </cell>
          <cell r="N509" t="str">
            <v>Vrtnjakovec</v>
          </cell>
          <cell r="O509">
            <v>49217</v>
          </cell>
          <cell r="P509" t="str">
            <v>Vrtnjakovec 95/a</v>
          </cell>
        </row>
        <row r="510">
          <cell r="G510" t="str">
            <v>S379</v>
          </cell>
          <cell r="H510" t="str">
            <v>Velika Mlaka-sjever</v>
          </cell>
          <cell r="I510">
            <v>709</v>
          </cell>
          <cell r="J510" t="str">
            <v>Z5 Zagreb-jug</v>
          </cell>
          <cell r="K510" t="str">
            <v>Tomislav Čihor</v>
          </cell>
          <cell r="L510">
            <v>7003</v>
          </cell>
          <cell r="M510" t="str">
            <v>Regija zapad</v>
          </cell>
          <cell r="N510" t="str">
            <v>Velika Mlaka</v>
          </cell>
          <cell r="O510">
            <v>10408</v>
          </cell>
          <cell r="P510" t="str">
            <v>Zagrebačka cesta 2/a</v>
          </cell>
        </row>
        <row r="511">
          <cell r="G511" t="str">
            <v>S380</v>
          </cell>
          <cell r="H511" t="str">
            <v>Križ-autocesta-jug</v>
          </cell>
          <cell r="I511">
            <v>707</v>
          </cell>
          <cell r="J511" t="str">
            <v>I5 Sisak</v>
          </cell>
          <cell r="K511" t="str">
            <v>Mario Ulamec</v>
          </cell>
          <cell r="L511">
            <v>7002</v>
          </cell>
          <cell r="M511" t="str">
            <v>Regija istok</v>
          </cell>
          <cell r="N511" t="str">
            <v>Vezišće</v>
          </cell>
          <cell r="O511">
            <v>10315</v>
          </cell>
          <cell r="P511" t="str">
            <v>Vezišće 2/h</v>
          </cell>
        </row>
        <row r="512">
          <cell r="G512" t="str">
            <v>S381</v>
          </cell>
          <cell r="H512" t="str">
            <v>Križ-autocesta-sjever</v>
          </cell>
          <cell r="I512">
            <v>707</v>
          </cell>
          <cell r="J512" t="str">
            <v>I5 Sisak</v>
          </cell>
          <cell r="K512" t="str">
            <v>Mario Ulamec</v>
          </cell>
          <cell r="L512">
            <v>7002</v>
          </cell>
          <cell r="M512" t="str">
            <v>Regija istok</v>
          </cell>
          <cell r="N512" t="str">
            <v>Okešinec</v>
          </cell>
          <cell r="O512">
            <v>10315</v>
          </cell>
          <cell r="P512" t="str">
            <v>Žutička ulica 34</v>
          </cell>
        </row>
        <row r="513">
          <cell r="G513" t="str">
            <v>S382</v>
          </cell>
          <cell r="H513" t="str">
            <v>Zlatar</v>
          </cell>
          <cell r="I513">
            <v>702</v>
          </cell>
          <cell r="J513" t="str">
            <v>Z4 Zagreb-sjever</v>
          </cell>
          <cell r="K513" t="str">
            <v>Luka Debeljak</v>
          </cell>
          <cell r="L513">
            <v>7003</v>
          </cell>
          <cell r="M513" t="str">
            <v>Regija zapad</v>
          </cell>
          <cell r="N513" t="str">
            <v>Zlatar</v>
          </cell>
          <cell r="O513">
            <v>49250</v>
          </cell>
          <cell r="P513" t="str">
            <v>Zagrebačka ulica 48</v>
          </cell>
        </row>
        <row r="514">
          <cell r="G514" t="str">
            <v>S383</v>
          </cell>
          <cell r="H514" t="str">
            <v>Lučko-jug</v>
          </cell>
          <cell r="I514">
            <v>709</v>
          </cell>
          <cell r="J514" t="str">
            <v>Z5 Zagreb-jug</v>
          </cell>
          <cell r="K514" t="str">
            <v>Tomislav Čihor</v>
          </cell>
          <cell r="L514">
            <v>7003</v>
          </cell>
          <cell r="M514" t="str">
            <v>Regija zapad</v>
          </cell>
          <cell r="N514" t="str">
            <v>Zagreb</v>
          </cell>
          <cell r="O514">
            <v>10020</v>
          </cell>
          <cell r="P514" t="str">
            <v>Lučko 82</v>
          </cell>
        </row>
        <row r="515">
          <cell r="G515" t="str">
            <v>S384</v>
          </cell>
          <cell r="H515" t="str">
            <v>Lučko-sjever</v>
          </cell>
          <cell r="I515">
            <v>709</v>
          </cell>
          <cell r="J515" t="str">
            <v>Z5 Zagreb-jug</v>
          </cell>
          <cell r="K515" t="str">
            <v>Tomislav Čihor</v>
          </cell>
          <cell r="L515">
            <v>7003</v>
          </cell>
          <cell r="M515" t="str">
            <v>Regija zapad</v>
          </cell>
          <cell r="N515" t="str">
            <v>Zagreb</v>
          </cell>
          <cell r="O515">
            <v>10020</v>
          </cell>
          <cell r="P515" t="str">
            <v>Lučko 78</v>
          </cell>
        </row>
        <row r="516">
          <cell r="G516" t="str">
            <v>S385</v>
          </cell>
          <cell r="H516" t="str">
            <v>Pokupsko</v>
          </cell>
          <cell r="I516">
            <v>707</v>
          </cell>
          <cell r="J516" t="str">
            <v>I5 Sisak</v>
          </cell>
          <cell r="L516">
            <v>7001</v>
          </cell>
          <cell r="M516" t="str">
            <v>Regija Zagreb</v>
          </cell>
          <cell r="N516" t="str">
            <v>Pokupsko</v>
          </cell>
          <cell r="O516">
            <v>10414</v>
          </cell>
          <cell r="P516" t="str">
            <v>Pokupsko bb</v>
          </cell>
        </row>
        <row r="517">
          <cell r="G517" t="str">
            <v>S386</v>
          </cell>
          <cell r="H517" t="str">
            <v>Jakovlje-istok</v>
          </cell>
          <cell r="I517">
            <v>702</v>
          </cell>
          <cell r="J517" t="str">
            <v>Z4 Zagreb-sjever</v>
          </cell>
          <cell r="K517" t="str">
            <v>Luka Debeljak</v>
          </cell>
          <cell r="L517">
            <v>7003</v>
          </cell>
          <cell r="M517" t="str">
            <v>Regija zapad</v>
          </cell>
          <cell r="N517" t="str">
            <v>Jakovlje</v>
          </cell>
          <cell r="O517">
            <v>10297</v>
          </cell>
          <cell r="P517" t="str">
            <v>Zagorska ulica 41</v>
          </cell>
        </row>
        <row r="518">
          <cell r="G518" t="str">
            <v>S387</v>
          </cell>
          <cell r="H518" t="str">
            <v>Jakovlje-zapad</v>
          </cell>
          <cell r="I518">
            <v>702</v>
          </cell>
          <cell r="J518" t="str">
            <v>Z4 Zagreb-sjever</v>
          </cell>
          <cell r="K518" t="str">
            <v>Luka Debeljak</v>
          </cell>
          <cell r="L518">
            <v>7003</v>
          </cell>
          <cell r="M518" t="str">
            <v>Regija zapad</v>
          </cell>
          <cell r="N518" t="str">
            <v>Jakovlje</v>
          </cell>
          <cell r="O518">
            <v>10297</v>
          </cell>
          <cell r="P518" t="str">
            <v>Zagorska ulica 39</v>
          </cell>
        </row>
        <row r="519">
          <cell r="G519" t="str">
            <v>S388</v>
          </cell>
          <cell r="H519" t="str">
            <v>Pisarovina</v>
          </cell>
          <cell r="I519">
            <v>707</v>
          </cell>
          <cell r="J519" t="str">
            <v>I5 Sisak</v>
          </cell>
          <cell r="K519" t="str">
            <v>Mario Ulamec</v>
          </cell>
          <cell r="L519">
            <v>7002</v>
          </cell>
          <cell r="M519" t="str">
            <v>Regija istok</v>
          </cell>
          <cell r="N519" t="str">
            <v>Pisarovina</v>
          </cell>
          <cell r="O519">
            <v>10451</v>
          </cell>
          <cell r="P519" t="str">
            <v>Vladimira Nazora 1</v>
          </cell>
        </row>
        <row r="520">
          <cell r="G520" t="str">
            <v>S389</v>
          </cell>
          <cell r="H520" t="str">
            <v>Kumrovec</v>
          </cell>
          <cell r="I520">
            <v>702</v>
          </cell>
          <cell r="J520" t="str">
            <v>Z4 Zagreb-sjever</v>
          </cell>
          <cell r="K520" t="str">
            <v>Luka Debeljak</v>
          </cell>
          <cell r="L520">
            <v>7003</v>
          </cell>
          <cell r="M520" t="str">
            <v>Regija zapad</v>
          </cell>
          <cell r="N520" t="str">
            <v>Kumrovec</v>
          </cell>
          <cell r="O520">
            <v>49295</v>
          </cell>
          <cell r="P520" t="str">
            <v>Cesta Lijepe Naše 6/b</v>
          </cell>
        </row>
        <row r="521">
          <cell r="G521" t="str">
            <v>S390</v>
          </cell>
          <cell r="H521" t="str">
            <v>Krapina-jug</v>
          </cell>
          <cell r="I521">
            <v>702</v>
          </cell>
          <cell r="J521" t="str">
            <v>Z4 Zagreb-sjever</v>
          </cell>
          <cell r="K521" t="str">
            <v>Luka Debeljak</v>
          </cell>
          <cell r="L521">
            <v>7003</v>
          </cell>
          <cell r="M521" t="str">
            <v>Regija zapad</v>
          </cell>
          <cell r="N521" t="str">
            <v>Krapina</v>
          </cell>
          <cell r="O521">
            <v>49000</v>
          </cell>
          <cell r="P521" t="str">
            <v>Ulica Antuna Mihanovića 51</v>
          </cell>
        </row>
        <row r="522">
          <cell r="G522" t="str">
            <v>S391</v>
          </cell>
          <cell r="H522" t="str">
            <v>Velika Gorica</v>
          </cell>
          <cell r="I522">
            <v>709</v>
          </cell>
          <cell r="J522" t="str">
            <v>Z5 Zagreb-jug</v>
          </cell>
          <cell r="K522" t="str">
            <v>Tomislav Čihor</v>
          </cell>
          <cell r="L522">
            <v>7003</v>
          </cell>
          <cell r="M522" t="str">
            <v>Regija zapad</v>
          </cell>
          <cell r="N522" t="str">
            <v>Velika Gorica</v>
          </cell>
          <cell r="O522">
            <v>10410</v>
          </cell>
          <cell r="P522" t="str">
            <v>Ulica kneza Ljudevita Posavsko 51/a</v>
          </cell>
        </row>
        <row r="523">
          <cell r="G523" t="str">
            <v>S392</v>
          </cell>
          <cell r="H523" t="str">
            <v>Božjakovina</v>
          </cell>
          <cell r="I523">
            <v>707</v>
          </cell>
          <cell r="J523" t="str">
            <v>I5 Sisak</v>
          </cell>
          <cell r="K523" t="str">
            <v>Mario Ulamec</v>
          </cell>
          <cell r="L523">
            <v>7002</v>
          </cell>
          <cell r="M523" t="str">
            <v>Regija istok</v>
          </cell>
          <cell r="N523" t="str">
            <v>Božjakovina</v>
          </cell>
          <cell r="O523">
            <v>10370</v>
          </cell>
          <cell r="P523" t="str">
            <v>Zagrebačka ulica 2</v>
          </cell>
        </row>
        <row r="524">
          <cell r="G524" t="str">
            <v>S393</v>
          </cell>
          <cell r="H524" t="str">
            <v>Sv. Ivan Zelina</v>
          </cell>
          <cell r="I524">
            <v>702</v>
          </cell>
          <cell r="J524" t="str">
            <v>Z4 Zagreb-sjever</v>
          </cell>
          <cell r="K524" t="str">
            <v>Luka Debeljak</v>
          </cell>
          <cell r="L524">
            <v>7003</v>
          </cell>
          <cell r="M524" t="str">
            <v>Regija zapad</v>
          </cell>
          <cell r="N524" t="str">
            <v>Sveti Ivan Zelina</v>
          </cell>
          <cell r="O524">
            <v>10380</v>
          </cell>
          <cell r="P524" t="str">
            <v>Zagrebačka ulica 121</v>
          </cell>
        </row>
        <row r="525">
          <cell r="G525" t="str">
            <v>S394</v>
          </cell>
          <cell r="H525" t="str">
            <v>Oroslavje</v>
          </cell>
          <cell r="I525">
            <v>702</v>
          </cell>
          <cell r="J525" t="str">
            <v>Z4 Zagreb-sjever</v>
          </cell>
          <cell r="K525" t="str">
            <v>Luka Debeljak</v>
          </cell>
          <cell r="L525">
            <v>7003</v>
          </cell>
          <cell r="M525" t="str">
            <v>Regija zapad</v>
          </cell>
          <cell r="N525" t="str">
            <v>Oroslavje</v>
          </cell>
          <cell r="O525">
            <v>49243</v>
          </cell>
          <cell r="P525" t="str">
            <v>Zagrebačka ulica 1/b</v>
          </cell>
        </row>
        <row r="526">
          <cell r="G526" t="str">
            <v>S395</v>
          </cell>
          <cell r="H526" t="str">
            <v>Mokrice-Oroslavje</v>
          </cell>
          <cell r="I526">
            <v>702</v>
          </cell>
          <cell r="J526" t="str">
            <v>Z4 Zagreb-sjever</v>
          </cell>
          <cell r="K526" t="str">
            <v>Luka Debeljak</v>
          </cell>
          <cell r="L526">
            <v>7003</v>
          </cell>
          <cell r="M526" t="str">
            <v>Regija zapad</v>
          </cell>
          <cell r="N526" t="str">
            <v>Mokrice</v>
          </cell>
          <cell r="O526">
            <v>49243</v>
          </cell>
          <cell r="P526" t="str">
            <v>Mokrice 184/a</v>
          </cell>
        </row>
        <row r="527">
          <cell r="G527" t="str">
            <v>S396</v>
          </cell>
          <cell r="H527" t="str">
            <v>Jastrebarsko</v>
          </cell>
          <cell r="I527">
            <v>701</v>
          </cell>
          <cell r="J527" t="str">
            <v>Z3 Karlovac</v>
          </cell>
          <cell r="K527" t="str">
            <v>Ivan Čavlović</v>
          </cell>
          <cell r="L527">
            <v>7003</v>
          </cell>
          <cell r="M527" t="str">
            <v>Regija zapad</v>
          </cell>
          <cell r="N527" t="str">
            <v>Jastrebarsko</v>
          </cell>
          <cell r="O527">
            <v>10450</v>
          </cell>
          <cell r="P527" t="str">
            <v>Dr. Franje Tuđmana 110</v>
          </cell>
        </row>
        <row r="528">
          <cell r="G528" t="str">
            <v>S397</v>
          </cell>
          <cell r="H528" t="str">
            <v>Sesvete-sjever</v>
          </cell>
          <cell r="I528">
            <v>702</v>
          </cell>
          <cell r="J528" t="str">
            <v>Z4 Zagreb-sjever</v>
          </cell>
          <cell r="K528" t="str">
            <v>Luka Debeljak</v>
          </cell>
          <cell r="L528">
            <v>7003</v>
          </cell>
          <cell r="M528" t="str">
            <v>Regija zapad</v>
          </cell>
          <cell r="N528" t="str">
            <v>Sesvete</v>
          </cell>
          <cell r="O528">
            <v>10360</v>
          </cell>
          <cell r="P528" t="str">
            <v>Zagrebačka cesta 38</v>
          </cell>
        </row>
        <row r="529">
          <cell r="G529" t="str">
            <v>S398</v>
          </cell>
          <cell r="H529" t="str">
            <v>Ivanić Grad</v>
          </cell>
          <cell r="I529">
            <v>707</v>
          </cell>
          <cell r="J529" t="str">
            <v>I5 Sisak</v>
          </cell>
          <cell r="K529" t="str">
            <v>Mario Ulamec</v>
          </cell>
          <cell r="L529">
            <v>7002</v>
          </cell>
          <cell r="M529" t="str">
            <v>Regija istok</v>
          </cell>
          <cell r="N529" t="str">
            <v>Ivanić-Grad</v>
          </cell>
          <cell r="O529">
            <v>10310</v>
          </cell>
          <cell r="P529" t="str">
            <v>65. Bataljuna ZNG 7</v>
          </cell>
        </row>
        <row r="530">
          <cell r="G530" t="str">
            <v>S399</v>
          </cell>
          <cell r="H530" t="str">
            <v>Zabok</v>
          </cell>
          <cell r="I530">
            <v>702</v>
          </cell>
          <cell r="J530" t="str">
            <v>Z4 Zagreb-sjever</v>
          </cell>
          <cell r="K530" t="str">
            <v>Luka Debeljak</v>
          </cell>
          <cell r="L530">
            <v>7003</v>
          </cell>
          <cell r="M530" t="str">
            <v>Regija zapad</v>
          </cell>
          <cell r="N530" t="str">
            <v>Zabok</v>
          </cell>
          <cell r="O530">
            <v>49210</v>
          </cell>
          <cell r="P530" t="str">
            <v>Ulica Matije Gupca 1/a</v>
          </cell>
        </row>
        <row r="531">
          <cell r="G531" t="str">
            <v>S400</v>
          </cell>
          <cell r="H531" t="str">
            <v>Krapina-sjever</v>
          </cell>
          <cell r="I531">
            <v>702</v>
          </cell>
          <cell r="J531" t="str">
            <v>Z4 Zagreb-sjever</v>
          </cell>
          <cell r="K531" t="str">
            <v>Luka Debeljak</v>
          </cell>
          <cell r="L531">
            <v>7003</v>
          </cell>
          <cell r="M531" t="str">
            <v>Regija zapad</v>
          </cell>
          <cell r="N531" t="str">
            <v>Krapina</v>
          </cell>
          <cell r="O531">
            <v>49000</v>
          </cell>
          <cell r="P531" t="str">
            <v>Ulica Dr. Živka Vukasovića 12/a</v>
          </cell>
        </row>
        <row r="532">
          <cell r="G532" t="str">
            <v>S401</v>
          </cell>
          <cell r="H532" t="str">
            <v>Vrbovec</v>
          </cell>
          <cell r="I532">
            <v>713</v>
          </cell>
          <cell r="J532" t="str">
            <v>I3 Bjelovar</v>
          </cell>
          <cell r="K532" t="str">
            <v>Dalibor Delonga</v>
          </cell>
          <cell r="L532">
            <v>7002</v>
          </cell>
          <cell r="M532" t="str">
            <v>Regija istok</v>
          </cell>
          <cell r="N532" t="str">
            <v>Vrbovec</v>
          </cell>
          <cell r="O532">
            <v>10340</v>
          </cell>
          <cell r="P532" t="str">
            <v>Zagrebačka 2</v>
          </cell>
        </row>
        <row r="533">
          <cell r="G533" t="str">
            <v>S402</v>
          </cell>
          <cell r="H533" t="str">
            <v>Velika Mlaka-jug</v>
          </cell>
          <cell r="I533">
            <v>709</v>
          </cell>
          <cell r="J533" t="str">
            <v>Z5 Zagreb-jug</v>
          </cell>
          <cell r="K533" t="str">
            <v>Tomislav Čihor</v>
          </cell>
          <cell r="L533">
            <v>7003</v>
          </cell>
          <cell r="M533" t="str">
            <v>Regija zapad</v>
          </cell>
          <cell r="N533" t="str">
            <v>Velika Mlaka</v>
          </cell>
          <cell r="O533">
            <v>10408</v>
          </cell>
          <cell r="P533" t="str">
            <v>Zagrebačka cesta 25</v>
          </cell>
        </row>
        <row r="534">
          <cell r="G534" t="str">
            <v>S403</v>
          </cell>
          <cell r="H534" t="str">
            <v>Zaprešić</v>
          </cell>
          <cell r="I534">
            <v>702</v>
          </cell>
          <cell r="J534" t="str">
            <v>Z4 Zagreb-sjever</v>
          </cell>
          <cell r="K534" t="str">
            <v>Luka Debeljak</v>
          </cell>
          <cell r="L534">
            <v>7003</v>
          </cell>
          <cell r="M534" t="str">
            <v>Regija zapad</v>
          </cell>
          <cell r="N534" t="str">
            <v>Zaprešić</v>
          </cell>
          <cell r="O534">
            <v>10290</v>
          </cell>
          <cell r="P534" t="str">
            <v>Ulica Maršala Tita 83</v>
          </cell>
        </row>
        <row r="535">
          <cell r="G535" t="str">
            <v>S404</v>
          </cell>
          <cell r="H535" t="str">
            <v>Dugo Selo</v>
          </cell>
          <cell r="I535">
            <v>707</v>
          </cell>
          <cell r="J535" t="str">
            <v>I5 Sisak</v>
          </cell>
          <cell r="K535" t="str">
            <v>Mario Ulamec</v>
          </cell>
          <cell r="L535">
            <v>7002</v>
          </cell>
          <cell r="M535" t="str">
            <v>Regija istok</v>
          </cell>
          <cell r="N535" t="str">
            <v>Dugo Selo</v>
          </cell>
          <cell r="O535">
            <v>10370</v>
          </cell>
          <cell r="P535" t="str">
            <v>Zagrebačka ulica 160</v>
          </cell>
        </row>
        <row r="536">
          <cell r="G536" t="str">
            <v>S405</v>
          </cell>
          <cell r="H536" t="str">
            <v>Sesvete-jug</v>
          </cell>
          <cell r="I536">
            <v>702</v>
          </cell>
          <cell r="J536" t="str">
            <v>Z4 Zagreb-sjever</v>
          </cell>
          <cell r="K536" t="str">
            <v>Luka Debeljak</v>
          </cell>
          <cell r="L536">
            <v>7003</v>
          </cell>
          <cell r="M536" t="str">
            <v>Regija zapad</v>
          </cell>
          <cell r="N536" t="str">
            <v>Sesvete</v>
          </cell>
          <cell r="O536">
            <v>10360</v>
          </cell>
          <cell r="P536" t="str">
            <v>Zagrebačka cesta 19</v>
          </cell>
        </row>
        <row r="537">
          <cell r="G537" t="str">
            <v>S406</v>
          </cell>
          <cell r="H537" t="str">
            <v>Vrbovec-Dubrava</v>
          </cell>
          <cell r="I537">
            <v>713</v>
          </cell>
          <cell r="J537" t="str">
            <v>I3 Bjelovar</v>
          </cell>
          <cell r="K537" t="str">
            <v>Dalibor Delonga</v>
          </cell>
          <cell r="L537">
            <v>7002</v>
          </cell>
          <cell r="M537" t="str">
            <v>Regija istok</v>
          </cell>
          <cell r="N537" t="str">
            <v>Dubrava</v>
          </cell>
          <cell r="O537">
            <v>10342</v>
          </cell>
          <cell r="P537" t="str">
            <v>Radnička ulica 4</v>
          </cell>
        </row>
        <row r="538">
          <cell r="G538" t="str">
            <v>S407</v>
          </cell>
          <cell r="H538" t="str">
            <v>Marija Bistrica</v>
          </cell>
          <cell r="I538">
            <v>702</v>
          </cell>
          <cell r="J538" t="str">
            <v>Z4 Zagreb-sjever</v>
          </cell>
          <cell r="K538" t="str">
            <v>Luka Debeljak</v>
          </cell>
          <cell r="L538">
            <v>7003</v>
          </cell>
          <cell r="M538" t="str">
            <v>Regija zapad</v>
          </cell>
          <cell r="N538" t="str">
            <v>Marija Bistrica</v>
          </cell>
          <cell r="O538">
            <v>49246</v>
          </cell>
          <cell r="P538" t="str">
            <v>Nova cesta 19</v>
          </cell>
        </row>
        <row r="539">
          <cell r="G539" t="str">
            <v>S409</v>
          </cell>
          <cell r="H539" t="str">
            <v>Gradna-sjever</v>
          </cell>
          <cell r="I539">
            <v>709</v>
          </cell>
          <cell r="J539" t="str">
            <v>Z5 Zagreb-jug</v>
          </cell>
          <cell r="K539" t="str">
            <v>Tomislav Čihor</v>
          </cell>
          <cell r="L539">
            <v>7003</v>
          </cell>
          <cell r="M539" t="str">
            <v>Regija zapad</v>
          </cell>
          <cell r="N539" t="str">
            <v>Celine Samoborske</v>
          </cell>
          <cell r="O539">
            <v>10430</v>
          </cell>
          <cell r="P539" t="str">
            <v>Celine Samoborske 54</v>
          </cell>
        </row>
        <row r="540">
          <cell r="G540" t="str">
            <v>S410</v>
          </cell>
          <cell r="H540" t="str">
            <v>Gradna-jug</v>
          </cell>
          <cell r="I540">
            <v>709</v>
          </cell>
          <cell r="J540" t="str">
            <v>Z5 Zagreb-jug</v>
          </cell>
          <cell r="K540" t="str">
            <v>Tomislav Čihor</v>
          </cell>
          <cell r="L540">
            <v>7003</v>
          </cell>
          <cell r="M540" t="str">
            <v>Regija zapad</v>
          </cell>
          <cell r="N540" t="str">
            <v>Gradna</v>
          </cell>
          <cell r="O540">
            <v>10430</v>
          </cell>
          <cell r="P540" t="str">
            <v>Gradna 96</v>
          </cell>
        </row>
        <row r="541">
          <cell r="G541" t="str">
            <v>S412</v>
          </cell>
          <cell r="H541" t="str">
            <v>Zagreb-Av. V. Holjevca-prodavaonica</v>
          </cell>
          <cell r="I541">
            <v>709</v>
          </cell>
          <cell r="J541" t="str">
            <v>Z5 Zagreb-jug</v>
          </cell>
          <cell r="K541" t="str">
            <v>Tomislav Čihor</v>
          </cell>
          <cell r="L541">
            <v>7003</v>
          </cell>
          <cell r="M541" t="str">
            <v>Regija zapad</v>
          </cell>
          <cell r="N541" t="str">
            <v>Zagreb</v>
          </cell>
          <cell r="O541">
            <v>10000</v>
          </cell>
          <cell r="P541" t="str">
            <v>Av. V. Holjevca 10</v>
          </cell>
        </row>
        <row r="542">
          <cell r="G542" t="str">
            <v>S413</v>
          </cell>
          <cell r="H542" t="str">
            <v>Zagreb-Grada Vukovara-prodavaonica</v>
          </cell>
          <cell r="I542">
            <v>709</v>
          </cell>
          <cell r="J542" t="str">
            <v>Z5 Zagreb-jug</v>
          </cell>
          <cell r="K542" t="str">
            <v>Tomislav Čihor</v>
          </cell>
          <cell r="L542">
            <v>7003</v>
          </cell>
          <cell r="M542" t="str">
            <v>Regija zapad</v>
          </cell>
          <cell r="N542" t="str">
            <v>Zagreb</v>
          </cell>
          <cell r="O542">
            <v>10000</v>
          </cell>
          <cell r="P542" t="str">
            <v>Ulica grada Vukovara 78</v>
          </cell>
        </row>
        <row r="543">
          <cell r="G543" t="str">
            <v>S414</v>
          </cell>
          <cell r="H543" t="str">
            <v>Zagreb-INA maziva-prodavaonica</v>
          </cell>
          <cell r="I543">
            <v>709</v>
          </cell>
          <cell r="J543" t="str">
            <v>Z5 Zagreb-jug</v>
          </cell>
          <cell r="L543">
            <v>7001</v>
          </cell>
          <cell r="M543" t="str">
            <v>Regija Zagreb</v>
          </cell>
          <cell r="N543" t="str">
            <v>Zagreb</v>
          </cell>
          <cell r="O543">
            <v>10000</v>
          </cell>
          <cell r="P543" t="str">
            <v>Radnička cesta 175</v>
          </cell>
        </row>
        <row r="544">
          <cell r="G544" t="str">
            <v>S415</v>
          </cell>
          <cell r="H544" t="str">
            <v>Sesvetski Kraljevec</v>
          </cell>
          <cell r="I544">
            <v>702</v>
          </cell>
          <cell r="J544" t="str">
            <v>Z4 Zagreb-sjever</v>
          </cell>
          <cell r="K544" t="str">
            <v>Luka Debeljak</v>
          </cell>
          <cell r="L544">
            <v>7003</v>
          </cell>
          <cell r="M544" t="str">
            <v>Regija zapad</v>
          </cell>
          <cell r="N544" t="str">
            <v>Sesvete</v>
          </cell>
          <cell r="O544">
            <v>10360</v>
          </cell>
          <cell r="P544" t="str">
            <v>Selska 16</v>
          </cell>
        </row>
        <row r="545">
          <cell r="G545" t="str">
            <v>S417</v>
          </cell>
          <cell r="H545" t="str">
            <v>Slatina PM</v>
          </cell>
          <cell r="I545">
            <v>713</v>
          </cell>
          <cell r="J545" t="str">
            <v>I3 Bjelovar</v>
          </cell>
          <cell r="L545">
            <v>7002</v>
          </cell>
          <cell r="M545" t="str">
            <v>Regija istok</v>
          </cell>
          <cell r="N545" t="str">
            <v>Slatina</v>
          </cell>
          <cell r="O545">
            <v>33520</v>
          </cell>
          <cell r="P545" t="str">
            <v>Nikole Šubića Zrinskog 29</v>
          </cell>
        </row>
        <row r="546">
          <cell r="G546" t="str">
            <v>S418</v>
          </cell>
          <cell r="H546" t="str">
            <v>Daruvar PM</v>
          </cell>
          <cell r="I546">
            <v>715</v>
          </cell>
          <cell r="J546" t="str">
            <v>I5 Požega</v>
          </cell>
          <cell r="L546">
            <v>7002</v>
          </cell>
          <cell r="M546" t="str">
            <v>Regija istok</v>
          </cell>
          <cell r="N546" t="str">
            <v>Daruvar</v>
          </cell>
          <cell r="O546">
            <v>43500</v>
          </cell>
          <cell r="P546" t="str">
            <v>Josipa Kozarca 21</v>
          </cell>
        </row>
        <row r="547">
          <cell r="G547" t="str">
            <v>S422</v>
          </cell>
          <cell r="H547" t="str">
            <v>Bačva-jug</v>
          </cell>
          <cell r="I547">
            <v>716</v>
          </cell>
          <cell r="J547" t="str">
            <v>Z1 Pazin</v>
          </cell>
          <cell r="K547" t="str">
            <v>Moris Buršić</v>
          </cell>
          <cell r="L547">
            <v>7003</v>
          </cell>
          <cell r="M547" t="str">
            <v>Regija zapad</v>
          </cell>
          <cell r="N547" t="str">
            <v>Višnjan</v>
          </cell>
          <cell r="O547">
            <v>52463</v>
          </cell>
          <cell r="P547" t="str">
            <v>Pršurići 39</v>
          </cell>
        </row>
        <row r="548">
          <cell r="G548" t="str">
            <v>S423</v>
          </cell>
          <cell r="H548" t="str">
            <v>Bačva-sjever</v>
          </cell>
          <cell r="I548">
            <v>716</v>
          </cell>
          <cell r="J548" t="str">
            <v>Z1 Pazin</v>
          </cell>
          <cell r="K548" t="str">
            <v>Moris Buršić</v>
          </cell>
          <cell r="L548">
            <v>7003</v>
          </cell>
          <cell r="M548" t="str">
            <v>Regija zapad</v>
          </cell>
          <cell r="N548" t="str">
            <v>Višnjan</v>
          </cell>
          <cell r="O548">
            <v>52463</v>
          </cell>
          <cell r="P548" t="str">
            <v>Pršurići 40</v>
          </cell>
        </row>
        <row r="549">
          <cell r="G549" t="str">
            <v>S425</v>
          </cell>
          <cell r="H549" t="str">
            <v>Koprivnica-Kolodvorska AP</v>
          </cell>
          <cell r="I549">
            <v>705</v>
          </cell>
          <cell r="J549" t="str">
            <v>I9 Zagreb-istok</v>
          </cell>
          <cell r="L549">
            <v>7001</v>
          </cell>
          <cell r="M549" t="str">
            <v>Regija Zagreb</v>
          </cell>
          <cell r="N549" t="str">
            <v>Koprivnica</v>
          </cell>
          <cell r="O549">
            <v>48000</v>
          </cell>
          <cell r="P549" t="str">
            <v>Kolodvorska 33</v>
          </cell>
        </row>
        <row r="550">
          <cell r="G550" t="str">
            <v>S426</v>
          </cell>
          <cell r="H550" t="str">
            <v>Zagreb-Dubrava AP</v>
          </cell>
          <cell r="I550">
            <v>702</v>
          </cell>
          <cell r="J550" t="str">
            <v>Z4 Zagreb-sjever</v>
          </cell>
          <cell r="L550">
            <v>7001</v>
          </cell>
          <cell r="M550" t="str">
            <v>Regija Zagreb</v>
          </cell>
          <cell r="N550" t="str">
            <v>Zagreb</v>
          </cell>
          <cell r="O550">
            <v>10040</v>
          </cell>
          <cell r="P550" t="str">
            <v>Dankovečka 2</v>
          </cell>
        </row>
        <row r="551">
          <cell r="G551" t="str">
            <v>S428</v>
          </cell>
          <cell r="H551" t="str">
            <v>Koška</v>
          </cell>
          <cell r="I551">
            <v>712</v>
          </cell>
          <cell r="J551" t="str">
            <v>I2 Osijek</v>
          </cell>
          <cell r="K551" t="str">
            <v>Dino Delija</v>
          </cell>
          <cell r="L551">
            <v>7002</v>
          </cell>
          <cell r="M551" t="str">
            <v>Regija istok</v>
          </cell>
          <cell r="N551" t="str">
            <v>Koška</v>
          </cell>
          <cell r="O551">
            <v>31224</v>
          </cell>
          <cell r="P551" t="str">
            <v>Matije Gupca 2</v>
          </cell>
        </row>
        <row r="552">
          <cell r="G552" t="str">
            <v>S430</v>
          </cell>
          <cell r="H552" t="str">
            <v>Vukova Gorica</v>
          </cell>
          <cell r="I552">
            <v>701</v>
          </cell>
          <cell r="J552" t="str">
            <v>Z3 Karlovac</v>
          </cell>
          <cell r="K552" t="str">
            <v>Ivan Čavlović</v>
          </cell>
          <cell r="L552">
            <v>7003</v>
          </cell>
          <cell r="M552" t="str">
            <v>Regija zapad</v>
          </cell>
          <cell r="N552" t="str">
            <v>Straža</v>
          </cell>
          <cell r="O552">
            <v>47250</v>
          </cell>
          <cell r="P552" t="str">
            <v>Straža 38</v>
          </cell>
        </row>
        <row r="553">
          <cell r="G553" t="str">
            <v>S431</v>
          </cell>
          <cell r="H553" t="str">
            <v>Vukova Gorica PR</v>
          </cell>
          <cell r="I553">
            <v>701</v>
          </cell>
          <cell r="J553" t="str">
            <v>Z3 Karlovac</v>
          </cell>
          <cell r="K553" t="str">
            <v>Ivan Čavlović</v>
          </cell>
          <cell r="L553">
            <v>7003</v>
          </cell>
          <cell r="M553" t="str">
            <v>Regija zapad</v>
          </cell>
          <cell r="N553" t="str">
            <v>Straža</v>
          </cell>
          <cell r="O553">
            <v>47250</v>
          </cell>
          <cell r="P553" t="str">
            <v>Straža 38</v>
          </cell>
        </row>
        <row r="554">
          <cell r="G554" t="str">
            <v>S432</v>
          </cell>
          <cell r="H554" t="str">
            <v>Đakovo-Nazorova AP</v>
          </cell>
          <cell r="I554">
            <v>714</v>
          </cell>
          <cell r="J554" t="str">
            <v>I4 Slavonski Brod</v>
          </cell>
          <cell r="L554">
            <v>7002</v>
          </cell>
          <cell r="M554" t="str">
            <v>Regija istok</v>
          </cell>
          <cell r="N554" t="str">
            <v>Đakovo</v>
          </cell>
          <cell r="O554">
            <v>31400</v>
          </cell>
          <cell r="P554" t="str">
            <v>Vladimira Nazora 70</v>
          </cell>
        </row>
        <row r="555">
          <cell r="G555" t="str">
            <v>S433</v>
          </cell>
          <cell r="H555" t="str">
            <v>Sisak-Zagrebačka AP</v>
          </cell>
          <cell r="I555">
            <v>707</v>
          </cell>
          <cell r="J555" t="str">
            <v>I5 Sisak</v>
          </cell>
          <cell r="L555">
            <v>7001</v>
          </cell>
          <cell r="M555" t="str">
            <v>Regija Zagreb</v>
          </cell>
          <cell r="N555" t="str">
            <v>Sisak</v>
          </cell>
          <cell r="O555">
            <v>44000</v>
          </cell>
          <cell r="P555" t="str">
            <v>Zagrebačka cesta 44</v>
          </cell>
        </row>
        <row r="556">
          <cell r="G556" t="str">
            <v>S434</v>
          </cell>
          <cell r="H556" t="str">
            <v>Lepa Bukva</v>
          </cell>
          <cell r="I556">
            <v>702</v>
          </cell>
          <cell r="J556" t="str">
            <v>Z4 Zagreb-sjever</v>
          </cell>
          <cell r="K556" t="str">
            <v>Luka Debeljak</v>
          </cell>
          <cell r="L556">
            <v>7003</v>
          </cell>
          <cell r="M556" t="str">
            <v>Regija zapad</v>
          </cell>
          <cell r="N556" t="str">
            <v>Donji Macelj</v>
          </cell>
          <cell r="O556">
            <v>49225</v>
          </cell>
          <cell r="P556" t="str">
            <v>Donji Macelj 110/c</v>
          </cell>
        </row>
        <row r="557">
          <cell r="G557" t="str">
            <v>S435</v>
          </cell>
          <cell r="H557" t="str">
            <v>Zagreb-Zapruđe</v>
          </cell>
          <cell r="I557">
            <v>709</v>
          </cell>
          <cell r="J557" t="str">
            <v>Z5 Zagreb-jug</v>
          </cell>
          <cell r="K557" t="str">
            <v>Tomislav Čihor</v>
          </cell>
          <cell r="L557">
            <v>7003</v>
          </cell>
          <cell r="M557" t="str">
            <v>Regija zapad</v>
          </cell>
          <cell r="N557" t="str">
            <v>Zagreb</v>
          </cell>
          <cell r="O557">
            <v>10020</v>
          </cell>
          <cell r="P557" t="str">
            <v>Avenija Dubrovnik 25</v>
          </cell>
        </row>
        <row r="558">
          <cell r="G558" t="str">
            <v>S436</v>
          </cell>
          <cell r="H558" t="str">
            <v>Galižana-istok</v>
          </cell>
          <cell r="I558">
            <v>717</v>
          </cell>
          <cell r="J558" t="str">
            <v>Z2 Pula</v>
          </cell>
          <cell r="K558" t="str">
            <v>Sven Sudac</v>
          </cell>
          <cell r="L558">
            <v>7003</v>
          </cell>
          <cell r="M558" t="str">
            <v>Regija zapad</v>
          </cell>
          <cell r="N558" t="str">
            <v>Galižana</v>
          </cell>
          <cell r="O558">
            <v>52216</v>
          </cell>
          <cell r="P558" t="str">
            <v>Monteci 47</v>
          </cell>
        </row>
        <row r="559">
          <cell r="G559" t="str">
            <v>S437</v>
          </cell>
          <cell r="H559" t="str">
            <v>Galižana-zapad</v>
          </cell>
          <cell r="I559">
            <v>717</v>
          </cell>
          <cell r="J559" t="str">
            <v>Z2 Pula</v>
          </cell>
          <cell r="K559" t="str">
            <v>Sven Sudac</v>
          </cell>
          <cell r="L559">
            <v>7003</v>
          </cell>
          <cell r="M559" t="str">
            <v>Regija zapad</v>
          </cell>
          <cell r="N559" t="str">
            <v>Galižana</v>
          </cell>
          <cell r="O559">
            <v>52216</v>
          </cell>
          <cell r="P559" t="str">
            <v>Monteci 45</v>
          </cell>
        </row>
        <row r="560">
          <cell r="G560" t="str">
            <v>S438</v>
          </cell>
          <cell r="H560" t="str">
            <v>Rašćane Gornje</v>
          </cell>
          <cell r="I560">
            <v>725</v>
          </cell>
          <cell r="J560" t="str">
            <v>J4 Split-jug</v>
          </cell>
          <cell r="K560" t="str">
            <v>Miljenko Bartulović</v>
          </cell>
          <cell r="L560">
            <v>7004</v>
          </cell>
          <cell r="M560" t="str">
            <v>Regija jug</v>
          </cell>
          <cell r="N560" t="str">
            <v>Rašćane Gornje</v>
          </cell>
          <cell r="O560">
            <v>21270</v>
          </cell>
          <cell r="P560" t="str">
            <v>Ulica Prgometi - Đermo 10</v>
          </cell>
        </row>
        <row r="561">
          <cell r="G561" t="str">
            <v>S439</v>
          </cell>
          <cell r="H561" t="str">
            <v>Pula UNP</v>
          </cell>
          <cell r="I561">
            <v>717</v>
          </cell>
          <cell r="J561" t="str">
            <v>Z2 Pula</v>
          </cell>
          <cell r="K561" t="str">
            <v>Sven Sudac</v>
          </cell>
          <cell r="L561">
            <v>7003</v>
          </cell>
          <cell r="M561" t="str">
            <v>Regija zapad</v>
          </cell>
          <cell r="N561" t="str">
            <v>Pula</v>
          </cell>
          <cell r="O561">
            <v>52100</v>
          </cell>
          <cell r="P561" t="str">
            <v>Industrijska 17</v>
          </cell>
        </row>
        <row r="562">
          <cell r="G562" t="str">
            <v>S440</v>
          </cell>
          <cell r="H562" t="str">
            <v>Labin UNP</v>
          </cell>
          <cell r="I562">
            <v>717</v>
          </cell>
          <cell r="J562" t="str">
            <v>Z2 Pula</v>
          </cell>
          <cell r="K562" t="str">
            <v>Sven Sudac</v>
          </cell>
          <cell r="L562">
            <v>7003</v>
          </cell>
          <cell r="M562" t="str">
            <v>Regija zapad</v>
          </cell>
          <cell r="N562" t="str">
            <v>Labin</v>
          </cell>
          <cell r="O562">
            <v>52220</v>
          </cell>
          <cell r="P562" t="str">
            <v>Pulska 20</v>
          </cell>
        </row>
        <row r="563">
          <cell r="G563" t="str">
            <v>S441</v>
          </cell>
          <cell r="H563" t="str">
            <v>Zadar UNP</v>
          </cell>
          <cell r="I563">
            <v>727</v>
          </cell>
          <cell r="J563" t="str">
            <v>J2 Zadar</v>
          </cell>
          <cell r="L563">
            <v>7004</v>
          </cell>
          <cell r="M563" t="str">
            <v>Regija jug</v>
          </cell>
          <cell r="N563" t="str">
            <v>Zadar</v>
          </cell>
          <cell r="O563">
            <v>23000</v>
          </cell>
          <cell r="P563" t="str">
            <v>Put Stanova 68</v>
          </cell>
        </row>
        <row r="564">
          <cell r="G564" t="str">
            <v>S442</v>
          </cell>
          <cell r="H564" t="str">
            <v>Dubrovnik UNP</v>
          </cell>
          <cell r="I564">
            <v>722</v>
          </cell>
          <cell r="J564" t="str">
            <v>J1 Dubrovnik</v>
          </cell>
          <cell r="K564" t="str">
            <v>Goran Slade</v>
          </cell>
          <cell r="L564">
            <v>7004</v>
          </cell>
          <cell r="M564" t="str">
            <v>Regija jug</v>
          </cell>
          <cell r="N564" t="str">
            <v>Dubrovnik</v>
          </cell>
          <cell r="O564">
            <v>20236</v>
          </cell>
          <cell r="P564" t="str">
            <v>Komolac 13</v>
          </cell>
        </row>
        <row r="565">
          <cell r="G565" t="str">
            <v>S443</v>
          </cell>
          <cell r="H565" t="str">
            <v>Metković UNP</v>
          </cell>
          <cell r="I565">
            <v>722</v>
          </cell>
          <cell r="J565" t="str">
            <v>J1 Dubrovnik</v>
          </cell>
          <cell r="K565" t="str">
            <v>Goran Slade</v>
          </cell>
          <cell r="L565">
            <v>7004</v>
          </cell>
          <cell r="M565" t="str">
            <v>Regija jug</v>
          </cell>
          <cell r="N565" t="str">
            <v>Metković</v>
          </cell>
          <cell r="O565">
            <v>20350</v>
          </cell>
          <cell r="P565" t="str">
            <v>Industrijska 1C</v>
          </cell>
        </row>
        <row r="566">
          <cell r="G566" t="str">
            <v>S444</v>
          </cell>
          <cell r="H566" t="str">
            <v>Vukovar-Kudeljarska</v>
          </cell>
          <cell r="I566">
            <v>711</v>
          </cell>
          <cell r="J566" t="str">
            <v>I1 Vinkovci</v>
          </cell>
          <cell r="K566" t="str">
            <v>Davor Buntić</v>
          </cell>
          <cell r="L566">
            <v>7002</v>
          </cell>
          <cell r="M566" t="str">
            <v>Regija istok</v>
          </cell>
          <cell r="N566" t="str">
            <v>Vukovar</v>
          </cell>
          <cell r="O566">
            <v>32000</v>
          </cell>
          <cell r="P566" t="str">
            <v>Kudeljarska 3</v>
          </cell>
        </row>
        <row r="567">
          <cell r="G567" t="str">
            <v>S445</v>
          </cell>
          <cell r="H567" t="str">
            <v>Čepin</v>
          </cell>
          <cell r="I567">
            <v>712</v>
          </cell>
          <cell r="J567" t="str">
            <v>I2 Osijek</v>
          </cell>
          <cell r="K567" t="str">
            <v>Dino Delija</v>
          </cell>
          <cell r="L567">
            <v>7002</v>
          </cell>
          <cell r="M567" t="str">
            <v>Regija istok</v>
          </cell>
          <cell r="N567" t="str">
            <v>Čepin</v>
          </cell>
          <cell r="O567">
            <v>31431</v>
          </cell>
          <cell r="P567" t="str">
            <v>Kralja Zvonimira 1a</v>
          </cell>
        </row>
        <row r="568">
          <cell r="G568" t="str">
            <v>S446</v>
          </cell>
          <cell r="H568" t="str">
            <v>Josipovac</v>
          </cell>
          <cell r="I568">
            <v>712</v>
          </cell>
          <cell r="J568" t="str">
            <v>I2 Osijek</v>
          </cell>
          <cell r="K568" t="str">
            <v>Dino Delija</v>
          </cell>
          <cell r="L568">
            <v>7002</v>
          </cell>
          <cell r="M568" t="str">
            <v>Regija istok</v>
          </cell>
          <cell r="N568" t="str">
            <v>Petrijevci</v>
          </cell>
          <cell r="O568">
            <v>31208</v>
          </cell>
          <cell r="P568" t="str">
            <v>Jarak 4</v>
          </cell>
        </row>
        <row r="569">
          <cell r="G569" t="str">
            <v>S447</v>
          </cell>
          <cell r="H569" t="str">
            <v>Osijek-Svačićeva</v>
          </cell>
          <cell r="I569">
            <v>712</v>
          </cell>
          <cell r="J569" t="str">
            <v>I2 Osijek</v>
          </cell>
          <cell r="K569" t="str">
            <v>Dino Delija</v>
          </cell>
          <cell r="L569">
            <v>7002</v>
          </cell>
          <cell r="M569" t="str">
            <v>Regija istok</v>
          </cell>
          <cell r="N569" t="str">
            <v>Osijek</v>
          </cell>
          <cell r="O569">
            <v>31000</v>
          </cell>
          <cell r="P569" t="str">
            <v>Svačićeva 65</v>
          </cell>
        </row>
        <row r="570">
          <cell r="G570" t="str">
            <v>S448</v>
          </cell>
          <cell r="H570" t="str">
            <v>Babina Greda-autocesta</v>
          </cell>
          <cell r="I570">
            <v>711</v>
          </cell>
          <cell r="J570" t="str">
            <v>I1 Vinkovci</v>
          </cell>
          <cell r="K570" t="str">
            <v>Davor Buntić</v>
          </cell>
          <cell r="L570">
            <v>7002</v>
          </cell>
          <cell r="M570" t="str">
            <v>Regija istok</v>
          </cell>
          <cell r="N570" t="str">
            <v>Babina Greda</v>
          </cell>
          <cell r="O570">
            <v>32276</v>
          </cell>
          <cell r="P570" t="str">
            <v>Ulica Tečine 6</v>
          </cell>
        </row>
        <row r="571">
          <cell r="G571" t="str">
            <v>S449</v>
          </cell>
          <cell r="H571" t="str">
            <v>Đurđenovac</v>
          </cell>
          <cell r="I571">
            <v>712</v>
          </cell>
          <cell r="J571" t="str">
            <v>I2 Osijek</v>
          </cell>
          <cell r="K571" t="str">
            <v>Dino Delija</v>
          </cell>
          <cell r="L571">
            <v>7002</v>
          </cell>
          <cell r="M571" t="str">
            <v>Regija istok</v>
          </cell>
          <cell r="N571" t="str">
            <v>Đurđenovac</v>
          </cell>
          <cell r="O571">
            <v>31511</v>
          </cell>
          <cell r="P571" t="str">
            <v>Kolodvorska 15</v>
          </cell>
        </row>
        <row r="572">
          <cell r="G572" t="str">
            <v>S450</v>
          </cell>
          <cell r="H572" t="str">
            <v>Orahovica</v>
          </cell>
          <cell r="I572">
            <v>712</v>
          </cell>
          <cell r="J572" t="str">
            <v>I2 Osijek</v>
          </cell>
          <cell r="K572" t="str">
            <v>Dino Delija</v>
          </cell>
          <cell r="L572">
            <v>7002</v>
          </cell>
          <cell r="M572" t="str">
            <v>Regija istok</v>
          </cell>
          <cell r="N572" t="str">
            <v>Orahovica</v>
          </cell>
          <cell r="O572">
            <v>33515</v>
          </cell>
          <cell r="P572" t="str">
            <v>Dalmatinska 45</v>
          </cell>
        </row>
        <row r="573">
          <cell r="G573" t="str">
            <v>S451</v>
          </cell>
          <cell r="H573" t="str">
            <v>Supetar-Žedno Drage</v>
          </cell>
          <cell r="I573">
            <v>725</v>
          </cell>
          <cell r="J573" t="str">
            <v>J4 Split-jug</v>
          </cell>
          <cell r="K573" t="str">
            <v>Miljenko Bartulović</v>
          </cell>
          <cell r="L573">
            <v>7004</v>
          </cell>
          <cell r="M573" t="str">
            <v>Regija jug</v>
          </cell>
          <cell r="N573" t="str">
            <v>Supetar</v>
          </cell>
          <cell r="O573">
            <v>21400</v>
          </cell>
          <cell r="P573" t="str">
            <v>Žedno - Drage 6</v>
          </cell>
        </row>
        <row r="574">
          <cell r="G574" t="str">
            <v>S452</v>
          </cell>
          <cell r="H574" t="str">
            <v>Jelsa-Pelinje</v>
          </cell>
          <cell r="I574">
            <v>725</v>
          </cell>
          <cell r="J574" t="str">
            <v>J4 Split-jug</v>
          </cell>
          <cell r="K574" t="str">
            <v>Miljenko Bartulović</v>
          </cell>
          <cell r="L574">
            <v>7004</v>
          </cell>
          <cell r="M574" t="str">
            <v>Regija jug</v>
          </cell>
          <cell r="N574" t="str">
            <v>Jelsa</v>
          </cell>
          <cell r="O574">
            <v>21465</v>
          </cell>
          <cell r="P574" t="str">
            <v>Pelinje 1018</v>
          </cell>
        </row>
        <row r="575">
          <cell r="G575" t="str">
            <v>S453</v>
          </cell>
          <cell r="H575" t="str">
            <v>Novi Vinodolski-obala</v>
          </cell>
          <cell r="I575">
            <v>720</v>
          </cell>
          <cell r="J575" t="str">
            <v>Z6 Rijeka</v>
          </cell>
          <cell r="K575" t="str">
            <v>Stelio Simcich</v>
          </cell>
          <cell r="L575">
            <v>7003</v>
          </cell>
          <cell r="M575" t="str">
            <v>Regija zapad</v>
          </cell>
          <cell r="N575" t="str">
            <v>Novi Vinodolski</v>
          </cell>
          <cell r="O575">
            <v>51250</v>
          </cell>
          <cell r="P575" t="str">
            <v>Obala Kneza Branimira 1a</v>
          </cell>
        </row>
        <row r="576">
          <cell r="G576" t="str">
            <v>S454</v>
          </cell>
          <cell r="H576" t="str">
            <v>Sveta Nedelja</v>
          </cell>
          <cell r="I576">
            <v>709</v>
          </cell>
          <cell r="J576" t="str">
            <v>Z5 Zagreb-jug</v>
          </cell>
          <cell r="K576" t="str">
            <v>Tomislav Čihor</v>
          </cell>
          <cell r="L576">
            <v>7003</v>
          </cell>
          <cell r="M576" t="str">
            <v>Regija zapad</v>
          </cell>
          <cell r="N576" t="str">
            <v>Sveta Nedelja</v>
          </cell>
          <cell r="O576">
            <v>10431</v>
          </cell>
          <cell r="P576" t="str">
            <v>Dr. Franje Tuđmana 16</v>
          </cell>
        </row>
        <row r="577">
          <cell r="G577" t="str">
            <v>S455</v>
          </cell>
          <cell r="H577" t="str">
            <v>Desinec</v>
          </cell>
          <cell r="I577">
            <v>701</v>
          </cell>
          <cell r="J577" t="str">
            <v>Z3 Karlovac</v>
          </cell>
          <cell r="K577" t="str">
            <v>Ivan Čavlović</v>
          </cell>
          <cell r="L577">
            <v>7003</v>
          </cell>
          <cell r="M577" t="str">
            <v>Regija zapad</v>
          </cell>
          <cell r="N577" t="str">
            <v>Jastrebarsko</v>
          </cell>
          <cell r="O577">
            <v>10450</v>
          </cell>
          <cell r="P577" t="str">
            <v>Donji Desinec 167/c</v>
          </cell>
        </row>
        <row r="578">
          <cell r="G578" t="str">
            <v>S456</v>
          </cell>
          <cell r="H578" t="str">
            <v>Zadar I-istok</v>
          </cell>
          <cell r="I578">
            <v>727</v>
          </cell>
          <cell r="J578" t="str">
            <v>J2 Zadar</v>
          </cell>
          <cell r="K578" t="str">
            <v>Ante Lovrić</v>
          </cell>
          <cell r="L578">
            <v>7004</v>
          </cell>
          <cell r="M578" t="str">
            <v>Regija jug</v>
          </cell>
          <cell r="N578" t="str">
            <v>Posedarje</v>
          </cell>
          <cell r="O578">
            <v>23242</v>
          </cell>
          <cell r="P578" t="str">
            <v>Islam Latinski 2b</v>
          </cell>
        </row>
        <row r="579">
          <cell r="G579" t="str">
            <v>S457</v>
          </cell>
          <cell r="H579" t="str">
            <v>Zadar I-zapad</v>
          </cell>
          <cell r="I579">
            <v>727</v>
          </cell>
          <cell r="J579" t="str">
            <v>J2 Zadar</v>
          </cell>
          <cell r="K579" t="str">
            <v>Ante Lovrić</v>
          </cell>
          <cell r="L579">
            <v>7004</v>
          </cell>
          <cell r="M579" t="str">
            <v>Regija jug</v>
          </cell>
          <cell r="N579" t="str">
            <v>Posedarje</v>
          </cell>
          <cell r="O579">
            <v>23242</v>
          </cell>
          <cell r="P579" t="str">
            <v>Zaseok Grgurice 1b</v>
          </cell>
        </row>
        <row r="580">
          <cell r="G580" t="str">
            <v>S458</v>
          </cell>
          <cell r="H580" t="str">
            <v>Benkovac-Šopotska</v>
          </cell>
          <cell r="I580">
            <v>727</v>
          </cell>
          <cell r="J580" t="str">
            <v>J2 Zadar</v>
          </cell>
          <cell r="K580" t="str">
            <v>Ante Lovrić</v>
          </cell>
          <cell r="L580">
            <v>7004</v>
          </cell>
          <cell r="M580" t="str">
            <v>Regija jug</v>
          </cell>
          <cell r="N580" t="str">
            <v>Benkovac</v>
          </cell>
          <cell r="O580">
            <v>23420</v>
          </cell>
          <cell r="P580" t="str">
            <v>Šopotska 1a</v>
          </cell>
        </row>
        <row r="581">
          <cell r="G581" t="str">
            <v>S459</v>
          </cell>
          <cell r="H581" t="str">
            <v>Ploče-Vranjak</v>
          </cell>
          <cell r="I581">
            <v>722</v>
          </cell>
          <cell r="J581" t="str">
            <v>J1 Dubrovnik</v>
          </cell>
          <cell r="K581" t="str">
            <v>Goran Slade</v>
          </cell>
          <cell r="L581">
            <v>7004</v>
          </cell>
          <cell r="M581" t="str">
            <v>Regija jug</v>
          </cell>
          <cell r="N581" t="str">
            <v>Ploče</v>
          </cell>
          <cell r="O581">
            <v>20340</v>
          </cell>
          <cell r="P581" t="str">
            <v>Crna Rika 9</v>
          </cell>
        </row>
        <row r="582">
          <cell r="G582" t="str">
            <v>S460</v>
          </cell>
          <cell r="H582" t="str">
            <v>Jurdani</v>
          </cell>
          <cell r="I582">
            <v>720</v>
          </cell>
          <cell r="J582" t="str">
            <v>Z6 Rijeka</v>
          </cell>
          <cell r="K582" t="str">
            <v>Stelio Simcich</v>
          </cell>
          <cell r="L582">
            <v>7003</v>
          </cell>
          <cell r="M582" t="str">
            <v>Regija zapad</v>
          </cell>
          <cell r="N582" t="str">
            <v>Jurdani</v>
          </cell>
          <cell r="O582">
            <v>51213</v>
          </cell>
          <cell r="P582" t="str">
            <v>Jurdani 97a</v>
          </cell>
        </row>
        <row r="583">
          <cell r="G583" t="str">
            <v>S461</v>
          </cell>
          <cell r="H583" t="str">
            <v>Zagreb-Slavonska-sjever</v>
          </cell>
          <cell r="I583">
            <v>702</v>
          </cell>
          <cell r="J583" t="str">
            <v>Z4 Zagreb-sjever</v>
          </cell>
          <cell r="K583" t="str">
            <v>Luka Debeljak</v>
          </cell>
          <cell r="L583">
            <v>7003</v>
          </cell>
          <cell r="M583" t="str">
            <v>Regija zapad</v>
          </cell>
          <cell r="N583" t="str">
            <v>Zagreb</v>
          </cell>
          <cell r="O583">
            <v>10000</v>
          </cell>
          <cell r="P583" t="str">
            <v>Slavonska avenija 25</v>
          </cell>
        </row>
        <row r="584">
          <cell r="G584" t="str">
            <v>S462</v>
          </cell>
          <cell r="H584" t="str">
            <v>Zagreb-AVH-Mezanin klub FC</v>
          </cell>
          <cell r="I584">
            <v>709</v>
          </cell>
          <cell r="J584" t="str">
            <v>Z5 Zagreb-jug</v>
          </cell>
          <cell r="K584" t="str">
            <v>Tomislav Čihor</v>
          </cell>
          <cell r="L584">
            <v>7003</v>
          </cell>
          <cell r="M584" t="str">
            <v>Regija zapad</v>
          </cell>
          <cell r="N584" t="str">
            <v>Zagreb</v>
          </cell>
          <cell r="O584">
            <v>10000</v>
          </cell>
          <cell r="P584" t="str">
            <v>Av. V. Holjevca 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C6953-43E1-4292-AE76-FC94624C1DB1}">
  <sheetPr filterMode="1"/>
  <dimension ref="A1:F73"/>
  <sheetViews>
    <sheetView workbookViewId="0">
      <selection sqref="A1:F1"/>
    </sheetView>
  </sheetViews>
  <sheetFormatPr defaultRowHeight="15" x14ac:dyDescent="0.25"/>
  <cols>
    <col min="2" max="2" width="9.140625" customWidth="1"/>
    <col min="3" max="3" width="28.85546875" bestFit="1" customWidth="1"/>
    <col min="4" max="4" width="18.28515625" bestFit="1" customWidth="1"/>
    <col min="5" max="5" width="15.140625" style="7" customWidth="1"/>
    <col min="6" max="6" width="33" bestFit="1" customWidth="1"/>
  </cols>
  <sheetData>
    <row r="1" spans="1:6" ht="27.75" customHeight="1" x14ac:dyDescent="0.25">
      <c r="A1" s="4" t="s">
        <v>123</v>
      </c>
      <c r="B1" s="4"/>
      <c r="C1" s="4" t="s">
        <v>119</v>
      </c>
      <c r="D1" s="4" t="s">
        <v>121</v>
      </c>
      <c r="E1" s="4" t="s">
        <v>122</v>
      </c>
      <c r="F1" s="4" t="s">
        <v>120</v>
      </c>
    </row>
    <row r="2" spans="1:6" x14ac:dyDescent="0.25">
      <c r="A2" s="3">
        <v>1</v>
      </c>
      <c r="B2" s="1" t="s">
        <v>151</v>
      </c>
      <c r="C2" s="1" t="s">
        <v>17</v>
      </c>
      <c r="D2" s="3" t="s">
        <v>153</v>
      </c>
      <c r="E2" s="3">
        <v>32276</v>
      </c>
      <c r="F2" s="2" t="s">
        <v>154</v>
      </c>
    </row>
    <row r="3" spans="1:6" x14ac:dyDescent="0.25">
      <c r="A3" s="3">
        <v>2</v>
      </c>
      <c r="B3" s="1" t="s">
        <v>151</v>
      </c>
      <c r="C3" s="1" t="s">
        <v>105</v>
      </c>
      <c r="D3" s="3" t="s">
        <v>155</v>
      </c>
      <c r="E3" s="3">
        <v>31300</v>
      </c>
      <c r="F3" s="2" t="s">
        <v>156</v>
      </c>
    </row>
    <row r="4" spans="1:6" x14ac:dyDescent="0.25">
      <c r="A4" s="3">
        <v>3</v>
      </c>
      <c r="B4" s="1" t="s">
        <v>151</v>
      </c>
      <c r="C4" s="1" t="s">
        <v>115</v>
      </c>
      <c r="D4" s="3" t="s">
        <v>157</v>
      </c>
      <c r="E4" s="3">
        <v>23420</v>
      </c>
      <c r="F4" s="2" t="s">
        <v>158</v>
      </c>
    </row>
    <row r="5" spans="1:6" x14ac:dyDescent="0.25">
      <c r="A5" s="3">
        <v>4</v>
      </c>
      <c r="B5" s="1" t="s">
        <v>151</v>
      </c>
      <c r="C5" s="1" t="s">
        <v>67</v>
      </c>
      <c r="D5" s="3" t="s">
        <v>159</v>
      </c>
      <c r="E5" s="3">
        <v>51322</v>
      </c>
      <c r="F5" s="2" t="s">
        <v>160</v>
      </c>
    </row>
    <row r="6" spans="1:6" x14ac:dyDescent="0.25">
      <c r="A6" s="3">
        <v>5</v>
      </c>
      <c r="B6" s="1" t="s">
        <v>151</v>
      </c>
      <c r="C6" s="1" t="s">
        <v>65</v>
      </c>
      <c r="D6" s="3" t="s">
        <v>161</v>
      </c>
      <c r="E6" s="3">
        <v>23210</v>
      </c>
      <c r="F6" s="2" t="s">
        <v>162</v>
      </c>
    </row>
    <row r="7" spans="1:6" x14ac:dyDescent="0.25">
      <c r="A7" s="3">
        <v>6</v>
      </c>
      <c r="B7" s="1" t="s">
        <v>151</v>
      </c>
      <c r="C7" s="1" t="s">
        <v>79</v>
      </c>
      <c r="D7" s="3" t="s">
        <v>163</v>
      </c>
      <c r="E7" s="3">
        <v>21210</v>
      </c>
      <c r="F7" s="2" t="s">
        <v>164</v>
      </c>
    </row>
    <row r="8" spans="1:6" x14ac:dyDescent="0.25">
      <c r="A8" s="3">
        <v>7</v>
      </c>
      <c r="B8" s="1" t="s">
        <v>151</v>
      </c>
      <c r="C8" s="1" t="s">
        <v>81</v>
      </c>
      <c r="D8" s="3" t="s">
        <v>163</v>
      </c>
      <c r="E8" s="3">
        <v>21210</v>
      </c>
      <c r="F8" s="2" t="s">
        <v>165</v>
      </c>
    </row>
    <row r="9" spans="1:6" x14ac:dyDescent="0.25">
      <c r="A9" s="3">
        <v>8</v>
      </c>
      <c r="B9" s="1" t="s">
        <v>151</v>
      </c>
      <c r="C9" s="1" t="s">
        <v>95</v>
      </c>
      <c r="D9" s="3" t="s">
        <v>166</v>
      </c>
      <c r="E9" s="3">
        <v>53260</v>
      </c>
      <c r="F9" s="2" t="s">
        <v>167</v>
      </c>
    </row>
    <row r="10" spans="1:6" x14ac:dyDescent="0.25">
      <c r="A10" s="3">
        <v>9</v>
      </c>
      <c r="B10" s="1" t="s">
        <v>151</v>
      </c>
      <c r="C10" s="1" t="s">
        <v>97</v>
      </c>
      <c r="D10" s="3" t="s">
        <v>166</v>
      </c>
      <c r="E10" s="3">
        <v>53260</v>
      </c>
      <c r="F10" s="2" t="s">
        <v>168</v>
      </c>
    </row>
    <row r="11" spans="1:6" hidden="1" x14ac:dyDescent="0.25">
      <c r="A11" s="3">
        <v>10</v>
      </c>
      <c r="B11" s="2" t="s">
        <v>152</v>
      </c>
      <c r="C11" s="5" t="s">
        <v>129</v>
      </c>
      <c r="D11" s="3" t="s">
        <v>137</v>
      </c>
      <c r="E11" s="3">
        <v>21230</v>
      </c>
      <c r="F11" s="2" t="s">
        <v>142</v>
      </c>
    </row>
    <row r="12" spans="1:6" x14ac:dyDescent="0.25">
      <c r="A12" s="3">
        <v>11</v>
      </c>
      <c r="B12" s="1" t="s">
        <v>151</v>
      </c>
      <c r="C12" s="1" t="s">
        <v>19</v>
      </c>
      <c r="D12" s="3" t="s">
        <v>169</v>
      </c>
      <c r="E12" s="3">
        <v>10430</v>
      </c>
      <c r="F12" s="2" t="s">
        <v>170</v>
      </c>
    </row>
    <row r="13" spans="1:6" x14ac:dyDescent="0.25">
      <c r="A13" s="3">
        <v>12</v>
      </c>
      <c r="B13" s="1" t="s">
        <v>151</v>
      </c>
      <c r="C13" s="1" t="s">
        <v>33</v>
      </c>
      <c r="D13" s="3" t="s">
        <v>171</v>
      </c>
      <c r="E13" s="3">
        <v>40000</v>
      </c>
      <c r="F13" s="2" t="s">
        <v>172</v>
      </c>
    </row>
    <row r="14" spans="1:6" x14ac:dyDescent="0.25">
      <c r="A14" s="3">
        <v>13</v>
      </c>
      <c r="B14" s="1" t="s">
        <v>151</v>
      </c>
      <c r="C14" s="1" t="s">
        <v>23</v>
      </c>
      <c r="D14" s="3" t="s">
        <v>173</v>
      </c>
      <c r="E14" s="3">
        <v>51219</v>
      </c>
      <c r="F14" s="2" t="s">
        <v>174</v>
      </c>
    </row>
    <row r="15" spans="1:6" x14ac:dyDescent="0.25">
      <c r="A15" s="3">
        <v>14</v>
      </c>
      <c r="B15" s="1" t="s">
        <v>151</v>
      </c>
      <c r="C15" s="1" t="s">
        <v>69</v>
      </c>
      <c r="D15" s="3" t="s">
        <v>175</v>
      </c>
      <c r="E15" s="3">
        <v>49225</v>
      </c>
      <c r="F15" s="2" t="s">
        <v>176</v>
      </c>
    </row>
    <row r="16" spans="1:6" x14ac:dyDescent="0.25">
      <c r="A16" s="3">
        <v>15</v>
      </c>
      <c r="B16" s="1" t="s">
        <v>151</v>
      </c>
      <c r="C16" s="1" t="s">
        <v>49</v>
      </c>
      <c r="D16" s="3" t="s">
        <v>177</v>
      </c>
      <c r="E16" s="3">
        <v>31400</v>
      </c>
      <c r="F16" s="2" t="s">
        <v>178</v>
      </c>
    </row>
    <row r="17" spans="1:6" x14ac:dyDescent="0.25">
      <c r="A17" s="3">
        <v>16</v>
      </c>
      <c r="B17" s="1" t="s">
        <v>151</v>
      </c>
      <c r="C17" s="1" t="s">
        <v>89</v>
      </c>
      <c r="D17" s="3" t="s">
        <v>179</v>
      </c>
      <c r="E17" s="3">
        <v>52216</v>
      </c>
      <c r="F17" s="2" t="s">
        <v>180</v>
      </c>
    </row>
    <row r="18" spans="1:6" x14ac:dyDescent="0.25">
      <c r="A18" s="3">
        <v>17</v>
      </c>
      <c r="B18" s="1" t="s">
        <v>151</v>
      </c>
      <c r="C18" s="1" t="s">
        <v>91</v>
      </c>
      <c r="D18" s="3" t="s">
        <v>179</v>
      </c>
      <c r="E18" s="3">
        <v>52216</v>
      </c>
      <c r="F18" s="2" t="s">
        <v>181</v>
      </c>
    </row>
    <row r="19" spans="1:6" x14ac:dyDescent="0.25">
      <c r="A19" s="3">
        <v>18</v>
      </c>
      <c r="B19" s="1" t="s">
        <v>151</v>
      </c>
      <c r="C19" s="1" t="s">
        <v>113</v>
      </c>
      <c r="D19" s="3" t="s">
        <v>113</v>
      </c>
      <c r="E19" s="3">
        <v>40332</v>
      </c>
      <c r="F19" s="2" t="s">
        <v>182</v>
      </c>
    </row>
    <row r="20" spans="1:6" x14ac:dyDescent="0.25">
      <c r="A20" s="3">
        <v>19</v>
      </c>
      <c r="B20" s="1" t="s">
        <v>151</v>
      </c>
      <c r="C20" s="1" t="s">
        <v>93</v>
      </c>
      <c r="D20" s="3" t="s">
        <v>183</v>
      </c>
      <c r="E20" s="3">
        <v>10430</v>
      </c>
      <c r="F20" s="2" t="s">
        <v>184</v>
      </c>
    </row>
    <row r="21" spans="1:6" x14ac:dyDescent="0.25">
      <c r="A21" s="3">
        <v>20</v>
      </c>
      <c r="B21" s="1" t="s">
        <v>151</v>
      </c>
      <c r="C21" s="1" t="s">
        <v>71</v>
      </c>
      <c r="D21" s="3" t="s">
        <v>185</v>
      </c>
      <c r="E21" s="3">
        <v>10297</v>
      </c>
      <c r="F21" s="2" t="s">
        <v>186</v>
      </c>
    </row>
    <row r="22" spans="1:6" x14ac:dyDescent="0.25">
      <c r="A22" s="3">
        <v>21</v>
      </c>
      <c r="B22" s="1" t="s">
        <v>151</v>
      </c>
      <c r="C22" s="1" t="s">
        <v>73</v>
      </c>
      <c r="D22" s="3" t="s">
        <v>185</v>
      </c>
      <c r="E22" s="3">
        <v>10297</v>
      </c>
      <c r="F22" s="2" t="s">
        <v>187</v>
      </c>
    </row>
    <row r="23" spans="1:6" x14ac:dyDescent="0.25">
      <c r="A23" s="3">
        <v>22</v>
      </c>
      <c r="B23" s="1" t="s">
        <v>151</v>
      </c>
      <c r="C23" s="1" t="s">
        <v>103</v>
      </c>
      <c r="D23" s="3" t="s">
        <v>188</v>
      </c>
      <c r="E23" s="3">
        <v>10370</v>
      </c>
      <c r="F23" s="2" t="s">
        <v>189</v>
      </c>
    </row>
    <row r="24" spans="1:6" x14ac:dyDescent="0.25">
      <c r="A24" s="3">
        <v>23</v>
      </c>
      <c r="B24" s="1" t="s">
        <v>151</v>
      </c>
      <c r="C24" s="1" t="s">
        <v>35</v>
      </c>
      <c r="D24" s="3" t="s">
        <v>190</v>
      </c>
      <c r="E24" s="3">
        <v>47000</v>
      </c>
      <c r="F24" s="2" t="s">
        <v>191</v>
      </c>
    </row>
    <row r="25" spans="1:6" hidden="1" x14ac:dyDescent="0.25">
      <c r="A25" s="3">
        <v>24</v>
      </c>
      <c r="B25" s="2" t="s">
        <v>152</v>
      </c>
      <c r="C25" s="5" t="s">
        <v>148</v>
      </c>
      <c r="D25" s="3" t="s">
        <v>149</v>
      </c>
      <c r="E25" s="3">
        <v>23251</v>
      </c>
      <c r="F25" s="2" t="s">
        <v>150</v>
      </c>
    </row>
    <row r="26" spans="1:6" x14ac:dyDescent="0.25">
      <c r="A26" s="3">
        <v>25</v>
      </c>
      <c r="B26" s="1" t="s">
        <v>151</v>
      </c>
      <c r="C26" s="1" t="s">
        <v>9</v>
      </c>
      <c r="D26" s="3" t="s">
        <v>192</v>
      </c>
      <c r="E26" s="3">
        <v>48000</v>
      </c>
      <c r="F26" s="2" t="s">
        <v>193</v>
      </c>
    </row>
    <row r="27" spans="1:6" hidden="1" x14ac:dyDescent="0.25">
      <c r="A27" s="3">
        <v>26</v>
      </c>
      <c r="B27" s="2" t="s">
        <v>152</v>
      </c>
      <c r="C27" s="5" t="s">
        <v>125</v>
      </c>
      <c r="D27" s="3" t="s">
        <v>134</v>
      </c>
      <c r="E27" s="3">
        <v>51262</v>
      </c>
      <c r="F27" s="2" t="s">
        <v>140</v>
      </c>
    </row>
    <row r="28" spans="1:6" x14ac:dyDescent="0.25">
      <c r="A28" s="3">
        <v>27</v>
      </c>
      <c r="B28" s="1" t="s">
        <v>151</v>
      </c>
      <c r="C28" s="1" t="s">
        <v>13</v>
      </c>
      <c r="D28" s="3" t="s">
        <v>194</v>
      </c>
      <c r="E28" s="3">
        <v>44320</v>
      </c>
      <c r="F28" s="2" t="s">
        <v>195</v>
      </c>
    </row>
    <row r="29" spans="1:6" x14ac:dyDescent="0.25">
      <c r="A29" s="3">
        <v>28</v>
      </c>
      <c r="B29" s="1" t="s">
        <v>151</v>
      </c>
      <c r="C29" s="1" t="s">
        <v>109</v>
      </c>
      <c r="D29" s="3" t="s">
        <v>109</v>
      </c>
      <c r="E29" s="3">
        <v>52220</v>
      </c>
      <c r="F29" s="2" t="s">
        <v>196</v>
      </c>
    </row>
    <row r="30" spans="1:6" x14ac:dyDescent="0.25">
      <c r="A30" s="3">
        <v>29</v>
      </c>
      <c r="B30" s="1" t="s">
        <v>151</v>
      </c>
      <c r="C30" s="1" t="s">
        <v>15</v>
      </c>
      <c r="D30" s="3" t="s">
        <v>197</v>
      </c>
      <c r="E30" s="3">
        <v>32246</v>
      </c>
      <c r="F30" s="2" t="s">
        <v>198</v>
      </c>
    </row>
    <row r="31" spans="1:6" x14ac:dyDescent="0.25">
      <c r="A31" s="3">
        <v>30</v>
      </c>
      <c r="B31" s="1" t="s">
        <v>151</v>
      </c>
      <c r="C31" s="1" t="s">
        <v>75</v>
      </c>
      <c r="D31" s="3" t="s">
        <v>199</v>
      </c>
      <c r="E31" s="3">
        <v>42222</v>
      </c>
      <c r="F31" s="2" t="s">
        <v>200</v>
      </c>
    </row>
    <row r="32" spans="1:6" x14ac:dyDescent="0.25">
      <c r="A32" s="3">
        <v>31</v>
      </c>
      <c r="B32" s="1" t="s">
        <v>151</v>
      </c>
      <c r="C32" s="1" t="s">
        <v>77</v>
      </c>
      <c r="D32" s="3" t="s">
        <v>199</v>
      </c>
      <c r="E32" s="3">
        <v>42222</v>
      </c>
      <c r="F32" s="2" t="s">
        <v>201</v>
      </c>
    </row>
    <row r="33" spans="1:6" x14ac:dyDescent="0.25">
      <c r="A33" s="3">
        <v>32</v>
      </c>
      <c r="B33" s="1" t="s">
        <v>151</v>
      </c>
      <c r="C33" s="1" t="s">
        <v>99</v>
      </c>
      <c r="D33" s="3" t="s">
        <v>202</v>
      </c>
      <c r="E33" s="3">
        <v>53000</v>
      </c>
      <c r="F33" s="2" t="s">
        <v>203</v>
      </c>
    </row>
    <row r="34" spans="1:6" x14ac:dyDescent="0.25">
      <c r="A34" s="3">
        <v>33</v>
      </c>
      <c r="B34" s="1" t="s">
        <v>151</v>
      </c>
      <c r="C34" s="1" t="s">
        <v>101</v>
      </c>
      <c r="D34" s="3" t="s">
        <v>202</v>
      </c>
      <c r="E34" s="3">
        <v>53000</v>
      </c>
      <c r="F34" s="2" t="s">
        <v>204</v>
      </c>
    </row>
    <row r="35" spans="1:6" x14ac:dyDescent="0.25">
      <c r="A35" s="3">
        <v>34</v>
      </c>
      <c r="B35" s="1" t="s">
        <v>151</v>
      </c>
      <c r="C35" s="1" t="s">
        <v>45</v>
      </c>
      <c r="D35" s="3" t="s">
        <v>205</v>
      </c>
      <c r="E35" s="3">
        <v>35400</v>
      </c>
      <c r="F35" s="2" t="s">
        <v>206</v>
      </c>
    </row>
    <row r="36" spans="1:6" x14ac:dyDescent="0.25">
      <c r="A36" s="3">
        <v>35</v>
      </c>
      <c r="B36" s="1" t="s">
        <v>151</v>
      </c>
      <c r="C36" s="1" t="s">
        <v>57</v>
      </c>
      <c r="D36" s="3" t="s">
        <v>57</v>
      </c>
      <c r="E36" s="3">
        <v>52000</v>
      </c>
      <c r="F36" s="2" t="s">
        <v>207</v>
      </c>
    </row>
    <row r="37" spans="1:6" x14ac:dyDescent="0.25">
      <c r="A37" s="3">
        <v>36</v>
      </c>
      <c r="B37" s="1" t="s">
        <v>151</v>
      </c>
      <c r="C37" s="1" t="s">
        <v>31</v>
      </c>
      <c r="D37" s="3" t="s">
        <v>208</v>
      </c>
      <c r="E37" s="3">
        <v>44250</v>
      </c>
      <c r="F37" s="2" t="s">
        <v>209</v>
      </c>
    </row>
    <row r="38" spans="1:6" x14ac:dyDescent="0.25">
      <c r="A38" s="3">
        <v>37</v>
      </c>
      <c r="B38" s="1" t="s">
        <v>151</v>
      </c>
      <c r="C38" s="1" t="s">
        <v>117</v>
      </c>
      <c r="D38" s="3" t="s">
        <v>210</v>
      </c>
      <c r="E38" s="3">
        <v>20340</v>
      </c>
      <c r="F38" s="2" t="s">
        <v>211</v>
      </c>
    </row>
    <row r="39" spans="1:6" x14ac:dyDescent="0.25">
      <c r="A39" s="3">
        <v>38</v>
      </c>
      <c r="B39" s="1" t="s">
        <v>151</v>
      </c>
      <c r="C39" s="1" t="s">
        <v>55</v>
      </c>
      <c r="D39" s="3" t="s">
        <v>212</v>
      </c>
      <c r="E39" s="3">
        <v>52440</v>
      </c>
      <c r="F39" s="2" t="s">
        <v>213</v>
      </c>
    </row>
    <row r="40" spans="1:6" x14ac:dyDescent="0.25">
      <c r="A40" s="3">
        <v>39</v>
      </c>
      <c r="B40" s="1" t="s">
        <v>151</v>
      </c>
      <c r="C40" s="1" t="s">
        <v>47</v>
      </c>
      <c r="D40" s="3" t="s">
        <v>214</v>
      </c>
      <c r="E40" s="3">
        <v>34000</v>
      </c>
      <c r="F40" s="2" t="s">
        <v>215</v>
      </c>
    </row>
    <row r="41" spans="1:6" hidden="1" x14ac:dyDescent="0.25">
      <c r="A41" s="3">
        <v>40</v>
      </c>
      <c r="B41" s="2" t="s">
        <v>152</v>
      </c>
      <c r="C41" s="5" t="s">
        <v>126</v>
      </c>
      <c r="D41" s="3" t="s">
        <v>126</v>
      </c>
      <c r="E41" s="3">
        <v>10430</v>
      </c>
      <c r="F41" s="2" t="s">
        <v>141</v>
      </c>
    </row>
    <row r="42" spans="1:6" x14ac:dyDescent="0.25">
      <c r="A42" s="3">
        <v>41</v>
      </c>
      <c r="B42" s="1" t="s">
        <v>151</v>
      </c>
      <c r="C42" s="1" t="s">
        <v>21</v>
      </c>
      <c r="D42" s="3" t="s">
        <v>216</v>
      </c>
      <c r="E42" s="3">
        <v>10360</v>
      </c>
      <c r="F42" s="2" t="s">
        <v>217</v>
      </c>
    </row>
    <row r="43" spans="1:6" x14ac:dyDescent="0.25">
      <c r="A43" s="3">
        <v>42</v>
      </c>
      <c r="B43" s="1" t="s">
        <v>151</v>
      </c>
      <c r="C43" s="1" t="s">
        <v>29</v>
      </c>
      <c r="D43" s="3" t="s">
        <v>127</v>
      </c>
      <c r="E43" s="3">
        <v>44000</v>
      </c>
      <c r="F43" s="2" t="s">
        <v>218</v>
      </c>
    </row>
    <row r="44" spans="1:6" hidden="1" x14ac:dyDescent="0.25">
      <c r="A44" s="3">
        <v>43</v>
      </c>
      <c r="B44" s="2" t="s">
        <v>152</v>
      </c>
      <c r="C44" s="5" t="s">
        <v>127</v>
      </c>
      <c r="D44" s="3" t="s">
        <v>127</v>
      </c>
      <c r="E44" s="3">
        <v>44000</v>
      </c>
      <c r="F44" s="9" t="s">
        <v>143</v>
      </c>
    </row>
    <row r="45" spans="1:6" x14ac:dyDescent="0.25">
      <c r="A45" s="3">
        <v>44</v>
      </c>
      <c r="B45" s="1" t="s">
        <v>151</v>
      </c>
      <c r="C45" s="1" t="s">
        <v>51</v>
      </c>
      <c r="D45" s="3" t="s">
        <v>138</v>
      </c>
      <c r="E45" s="3">
        <v>35000</v>
      </c>
      <c r="F45" s="2" t="s">
        <v>219</v>
      </c>
    </row>
    <row r="46" spans="1:6" x14ac:dyDescent="0.25">
      <c r="A46" s="3">
        <v>45</v>
      </c>
      <c r="B46" s="1" t="s">
        <v>151</v>
      </c>
      <c r="C46" s="1" t="s">
        <v>53</v>
      </c>
      <c r="D46" s="3" t="s">
        <v>138</v>
      </c>
      <c r="E46" s="3">
        <v>35000</v>
      </c>
      <c r="F46" s="2" t="s">
        <v>220</v>
      </c>
    </row>
    <row r="47" spans="1:6" hidden="1" x14ac:dyDescent="0.25">
      <c r="A47" s="3">
        <v>46</v>
      </c>
      <c r="B47" s="2" t="s">
        <v>152</v>
      </c>
      <c r="C47" s="5" t="s">
        <v>128</v>
      </c>
      <c r="D47" s="3" t="s">
        <v>138</v>
      </c>
      <c r="E47" s="3">
        <v>35000</v>
      </c>
      <c r="F47" s="2" t="s">
        <v>144</v>
      </c>
    </row>
    <row r="48" spans="1:6" x14ac:dyDescent="0.25">
      <c r="A48" s="3">
        <v>47</v>
      </c>
      <c r="B48" s="1" t="s">
        <v>151</v>
      </c>
      <c r="C48" s="1" t="s">
        <v>37</v>
      </c>
      <c r="D48" s="3" t="s">
        <v>136</v>
      </c>
      <c r="E48" s="3">
        <v>21000</v>
      </c>
      <c r="F48" s="2" t="s">
        <v>221</v>
      </c>
    </row>
    <row r="49" spans="1:6" x14ac:dyDescent="0.25">
      <c r="A49" s="3">
        <v>48</v>
      </c>
      <c r="B49" s="1" t="s">
        <v>151</v>
      </c>
      <c r="C49" s="1" t="s">
        <v>63</v>
      </c>
      <c r="D49" s="3" t="s">
        <v>136</v>
      </c>
      <c r="E49" s="3">
        <v>21000</v>
      </c>
      <c r="F49" s="2" t="s">
        <v>222</v>
      </c>
    </row>
    <row r="50" spans="1:6" hidden="1" x14ac:dyDescent="0.25">
      <c r="A50" s="3">
        <v>49</v>
      </c>
      <c r="B50" s="2" t="s">
        <v>152</v>
      </c>
      <c r="C50" s="5" t="s">
        <v>130</v>
      </c>
      <c r="D50" s="3" t="s">
        <v>136</v>
      </c>
      <c r="E50" s="3">
        <v>21000</v>
      </c>
      <c r="F50" s="2" t="s">
        <v>145</v>
      </c>
    </row>
    <row r="51" spans="1:6" x14ac:dyDescent="0.25">
      <c r="A51" s="3">
        <v>50</v>
      </c>
      <c r="B51" s="1" t="s">
        <v>151</v>
      </c>
      <c r="C51" s="1" t="s">
        <v>107</v>
      </c>
      <c r="D51" s="3" t="s">
        <v>223</v>
      </c>
      <c r="E51" s="3">
        <v>21220</v>
      </c>
      <c r="F51" s="2" t="s">
        <v>224</v>
      </c>
    </row>
    <row r="52" spans="1:6" x14ac:dyDescent="0.25">
      <c r="A52" s="3">
        <v>51</v>
      </c>
      <c r="B52" s="1" t="s">
        <v>151</v>
      </c>
      <c r="C52" s="1" t="s">
        <v>5</v>
      </c>
      <c r="D52" s="3" t="s">
        <v>225</v>
      </c>
      <c r="E52" s="3">
        <v>42000</v>
      </c>
      <c r="F52" s="2" t="s">
        <v>226</v>
      </c>
    </row>
    <row r="53" spans="1:6" x14ac:dyDescent="0.25">
      <c r="A53" s="3">
        <v>52</v>
      </c>
      <c r="B53" s="1" t="s">
        <v>151</v>
      </c>
      <c r="C53" s="1" t="s">
        <v>27</v>
      </c>
      <c r="D53" s="3" t="s">
        <v>27</v>
      </c>
      <c r="E53" s="3">
        <v>10410</v>
      </c>
      <c r="F53" s="2" t="s">
        <v>227</v>
      </c>
    </row>
    <row r="54" spans="1:6" x14ac:dyDescent="0.25">
      <c r="A54" s="3">
        <v>53</v>
      </c>
      <c r="B54" s="1" t="s">
        <v>151</v>
      </c>
      <c r="C54" s="1" t="s">
        <v>25</v>
      </c>
      <c r="D54" s="3" t="s">
        <v>228</v>
      </c>
      <c r="E54" s="3">
        <v>33000</v>
      </c>
      <c r="F54" s="2" t="s">
        <v>229</v>
      </c>
    </row>
    <row r="55" spans="1:6" x14ac:dyDescent="0.25">
      <c r="A55" s="3">
        <v>54</v>
      </c>
      <c r="B55" s="1" t="s">
        <v>151</v>
      </c>
      <c r="C55" s="1" t="s">
        <v>85</v>
      </c>
      <c r="D55" s="3" t="s">
        <v>230</v>
      </c>
      <c r="E55" s="3">
        <v>52463</v>
      </c>
      <c r="F55" s="2" t="s">
        <v>231</v>
      </c>
    </row>
    <row r="56" spans="1:6" x14ac:dyDescent="0.25">
      <c r="A56" s="3">
        <v>55</v>
      </c>
      <c r="B56" s="1" t="s">
        <v>151</v>
      </c>
      <c r="C56" s="1" t="s">
        <v>87</v>
      </c>
      <c r="D56" s="3" t="s">
        <v>230</v>
      </c>
      <c r="E56" s="3">
        <v>52463</v>
      </c>
      <c r="F56" s="2" t="s">
        <v>232</v>
      </c>
    </row>
    <row r="57" spans="1:6" x14ac:dyDescent="0.25">
      <c r="A57" s="3">
        <v>56</v>
      </c>
      <c r="B57" s="1" t="s">
        <v>151</v>
      </c>
      <c r="C57" s="1" t="s">
        <v>111</v>
      </c>
      <c r="D57" s="3" t="s">
        <v>111</v>
      </c>
      <c r="E57" s="3">
        <v>22211</v>
      </c>
      <c r="F57" s="2" t="s">
        <v>233</v>
      </c>
    </row>
    <row r="58" spans="1:6" x14ac:dyDescent="0.25">
      <c r="A58" s="3">
        <v>57</v>
      </c>
      <c r="B58" s="1" t="s">
        <v>151</v>
      </c>
      <c r="C58" s="1" t="s">
        <v>59</v>
      </c>
      <c r="D58" s="3" t="s">
        <v>234</v>
      </c>
      <c r="E58" s="3">
        <v>23000</v>
      </c>
      <c r="F58" s="2" t="s">
        <v>235</v>
      </c>
    </row>
    <row r="59" spans="1:6" x14ac:dyDescent="0.25">
      <c r="A59" s="3">
        <v>58</v>
      </c>
      <c r="B59" s="1" t="s">
        <v>151</v>
      </c>
      <c r="C59" s="1" t="s">
        <v>1</v>
      </c>
      <c r="D59" s="3" t="s">
        <v>135</v>
      </c>
      <c r="E59" s="3">
        <v>10000</v>
      </c>
      <c r="F59" s="2" t="s">
        <v>236</v>
      </c>
    </row>
    <row r="60" spans="1:6" x14ac:dyDescent="0.25">
      <c r="A60" s="3">
        <v>59</v>
      </c>
      <c r="B60" s="1" t="s">
        <v>151</v>
      </c>
      <c r="C60" s="1" t="s">
        <v>3</v>
      </c>
      <c r="D60" s="3" t="s">
        <v>135</v>
      </c>
      <c r="E60" s="3">
        <v>10000</v>
      </c>
      <c r="F60" s="2" t="s">
        <v>237</v>
      </c>
    </row>
    <row r="61" spans="1:6" x14ac:dyDescent="0.25">
      <c r="A61" s="3">
        <v>60</v>
      </c>
      <c r="B61" s="1" t="s">
        <v>151</v>
      </c>
      <c r="C61" s="1" t="s">
        <v>7</v>
      </c>
      <c r="D61" s="3" t="s">
        <v>135</v>
      </c>
      <c r="E61" s="3">
        <v>10040</v>
      </c>
      <c r="F61" s="2" t="s">
        <v>238</v>
      </c>
    </row>
    <row r="62" spans="1:6" x14ac:dyDescent="0.25">
      <c r="A62" s="3">
        <v>61</v>
      </c>
      <c r="B62" s="1" t="s">
        <v>151</v>
      </c>
      <c r="C62" s="1" t="s">
        <v>11</v>
      </c>
      <c r="D62" s="3" t="s">
        <v>135</v>
      </c>
      <c r="E62" s="3">
        <v>10000</v>
      </c>
      <c r="F62" s="2" t="s">
        <v>239</v>
      </c>
    </row>
    <row r="63" spans="1:6" x14ac:dyDescent="0.25">
      <c r="A63" s="3">
        <v>62</v>
      </c>
      <c r="B63" s="1" t="s">
        <v>151</v>
      </c>
      <c r="C63" s="1" t="s">
        <v>39</v>
      </c>
      <c r="D63" s="3" t="s">
        <v>135</v>
      </c>
      <c r="E63" s="3">
        <v>10000</v>
      </c>
      <c r="F63" s="2" t="s">
        <v>240</v>
      </c>
    </row>
    <row r="64" spans="1:6" x14ac:dyDescent="0.25">
      <c r="A64" s="3">
        <v>63</v>
      </c>
      <c r="B64" s="1" t="s">
        <v>151</v>
      </c>
      <c r="C64" s="1" t="s">
        <v>41</v>
      </c>
      <c r="D64" s="3" t="s">
        <v>135</v>
      </c>
      <c r="E64" s="3">
        <v>10000</v>
      </c>
      <c r="F64" s="2" t="s">
        <v>241</v>
      </c>
    </row>
    <row r="65" spans="1:6" x14ac:dyDescent="0.25">
      <c r="A65" s="3">
        <v>64</v>
      </c>
      <c r="B65" s="1" t="s">
        <v>151</v>
      </c>
      <c r="C65" s="1" t="s">
        <v>43</v>
      </c>
      <c r="D65" s="3" t="s">
        <v>135</v>
      </c>
      <c r="E65" s="3">
        <v>10000</v>
      </c>
      <c r="F65" s="10" t="s">
        <v>242</v>
      </c>
    </row>
    <row r="66" spans="1:6" x14ac:dyDescent="0.25">
      <c r="A66" s="3">
        <v>65</v>
      </c>
      <c r="B66" s="1" t="s">
        <v>151</v>
      </c>
      <c r="C66" s="1" t="s">
        <v>61</v>
      </c>
      <c r="D66" s="3" t="s">
        <v>135</v>
      </c>
      <c r="E66" s="3">
        <v>10000</v>
      </c>
      <c r="F66" s="2" t="s">
        <v>243</v>
      </c>
    </row>
    <row r="67" spans="1:6" hidden="1" x14ac:dyDescent="0.25">
      <c r="A67" s="3">
        <v>66</v>
      </c>
      <c r="B67" s="2" t="s">
        <v>152</v>
      </c>
      <c r="C67" s="5" t="s">
        <v>132</v>
      </c>
      <c r="D67" s="3" t="s">
        <v>135</v>
      </c>
      <c r="E67" s="3">
        <v>10375</v>
      </c>
      <c r="F67" s="2" t="s">
        <v>147</v>
      </c>
    </row>
    <row r="68" spans="1:6" hidden="1" x14ac:dyDescent="0.25">
      <c r="A68" s="3">
        <v>67</v>
      </c>
      <c r="B68" s="2" t="s">
        <v>152</v>
      </c>
      <c r="C68" s="5" t="s">
        <v>124</v>
      </c>
      <c r="D68" s="6" t="s">
        <v>133</v>
      </c>
      <c r="E68" s="3">
        <v>10090</v>
      </c>
      <c r="F68" s="2" t="s">
        <v>139</v>
      </c>
    </row>
    <row r="69" spans="1:6" hidden="1" x14ac:dyDescent="0.25">
      <c r="A69" s="3">
        <v>68</v>
      </c>
      <c r="B69" s="2" t="s">
        <v>152</v>
      </c>
      <c r="C69" s="5" t="s">
        <v>131</v>
      </c>
      <c r="D69" s="3" t="s">
        <v>131</v>
      </c>
      <c r="E69" s="3">
        <v>10290</v>
      </c>
      <c r="F69" s="2" t="s">
        <v>146</v>
      </c>
    </row>
    <row r="70" spans="1:6" x14ac:dyDescent="0.25">
      <c r="A70" s="3">
        <v>69</v>
      </c>
      <c r="B70" s="1" t="s">
        <v>151</v>
      </c>
      <c r="C70" s="1" t="s">
        <v>83</v>
      </c>
      <c r="D70" s="3" t="s">
        <v>244</v>
      </c>
      <c r="E70" s="3">
        <v>32270</v>
      </c>
      <c r="F70" s="2" t="s">
        <v>245</v>
      </c>
    </row>
    <row r="72" spans="1:6" hidden="1" x14ac:dyDescent="0.25">
      <c r="B72">
        <v>10</v>
      </c>
      <c r="C72" s="11">
        <f>+B72/B73</f>
        <v>0.14492753623188406</v>
      </c>
    </row>
    <row r="73" spans="1:6" hidden="1" x14ac:dyDescent="0.25">
      <c r="B73">
        <v>69</v>
      </c>
    </row>
  </sheetData>
  <autoFilter ref="B1:B70" xr:uid="{851120A4-F6E7-49DA-A6AA-C0681ADD2E70}">
    <filterColumn colId="0">
      <filters>
        <filter val="INA"/>
      </filters>
    </filterColumn>
  </autoFilter>
  <sortState xmlns:xlrd2="http://schemas.microsoft.com/office/spreadsheetml/2017/richdata2" ref="B2:F70">
    <sortCondition ref="D2:D70"/>
  </sortState>
  <conditionalFormatting sqref="C2:E59 C61:C69">
    <cfRule type="expression" dxfId="10" priority="3">
      <formula>AND($H2="Y",C2="")</formula>
    </cfRule>
  </conditionalFormatting>
  <conditionalFormatting sqref="C60:E60">
    <cfRule type="expression" dxfId="9" priority="2">
      <formula>AND($H60="Y",C60="")</formula>
    </cfRule>
  </conditionalFormatting>
  <conditionalFormatting sqref="C70">
    <cfRule type="expression" dxfId="8" priority="1">
      <formula>AND($H70="Y",C70="")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22AC-11E3-4D72-A53E-9F3CDEC8E003}">
  <dimension ref="B1:G72"/>
  <sheetViews>
    <sheetView tabSelected="1" topLeftCell="A55" workbookViewId="0">
      <selection sqref="A1:F1"/>
    </sheetView>
  </sheetViews>
  <sheetFormatPr defaultRowHeight="15" x14ac:dyDescent="0.25"/>
  <cols>
    <col min="4" max="4" width="26.7109375" bestFit="1" customWidth="1"/>
    <col min="5" max="5" width="18.28515625" bestFit="1" customWidth="1"/>
    <col min="6" max="6" width="13.5703125" bestFit="1" customWidth="1"/>
    <col min="7" max="7" width="33" style="7" bestFit="1" customWidth="1"/>
  </cols>
  <sheetData>
    <row r="1" spans="2:7" x14ac:dyDescent="0.25">
      <c r="B1" s="4" t="s">
        <v>123</v>
      </c>
      <c r="C1" s="4"/>
      <c r="D1" s="4" t="s">
        <v>119</v>
      </c>
      <c r="E1" s="4" t="s">
        <v>121</v>
      </c>
      <c r="F1" s="4" t="s">
        <v>122</v>
      </c>
      <c r="G1" s="4" t="s">
        <v>120</v>
      </c>
    </row>
    <row r="2" spans="2:7" x14ac:dyDescent="0.25">
      <c r="B2" s="3">
        <v>1</v>
      </c>
      <c r="C2" s="1" t="s">
        <v>16</v>
      </c>
      <c r="D2" s="1" t="s">
        <v>17</v>
      </c>
      <c r="E2" s="1" t="s">
        <v>153</v>
      </c>
      <c r="F2" s="3">
        <v>32276</v>
      </c>
      <c r="G2" s="3" t="s">
        <v>154</v>
      </c>
    </row>
    <row r="3" spans="2:7" x14ac:dyDescent="0.25">
      <c r="B3" s="3">
        <v>2</v>
      </c>
      <c r="C3" s="1" t="s">
        <v>104</v>
      </c>
      <c r="D3" s="1" t="s">
        <v>105</v>
      </c>
      <c r="E3" s="1" t="s">
        <v>155</v>
      </c>
      <c r="F3" s="3">
        <v>31300</v>
      </c>
      <c r="G3" s="3" t="s">
        <v>156</v>
      </c>
    </row>
    <row r="4" spans="2:7" x14ac:dyDescent="0.25">
      <c r="B4" s="3">
        <v>3</v>
      </c>
      <c r="C4" s="1" t="s">
        <v>114</v>
      </c>
      <c r="D4" s="1" t="s">
        <v>115</v>
      </c>
      <c r="E4" s="1" t="s">
        <v>157</v>
      </c>
      <c r="F4" s="3">
        <v>23420</v>
      </c>
      <c r="G4" s="3" t="s">
        <v>158</v>
      </c>
    </row>
    <row r="5" spans="2:7" x14ac:dyDescent="0.25">
      <c r="B5" s="3">
        <v>4</v>
      </c>
      <c r="C5" s="1" t="s">
        <v>66</v>
      </c>
      <c r="D5" s="1" t="s">
        <v>67</v>
      </c>
      <c r="E5" s="1" t="s">
        <v>159</v>
      </c>
      <c r="F5" s="3">
        <v>51322</v>
      </c>
      <c r="G5" s="3" t="s">
        <v>160</v>
      </c>
    </row>
    <row r="6" spans="2:7" x14ac:dyDescent="0.25">
      <c r="B6" s="3">
        <v>5</v>
      </c>
      <c r="C6" s="1" t="s">
        <v>64</v>
      </c>
      <c r="D6" s="1" t="s">
        <v>65</v>
      </c>
      <c r="E6" s="1" t="s">
        <v>161</v>
      </c>
      <c r="F6" s="3">
        <v>23210</v>
      </c>
      <c r="G6" s="3" t="s">
        <v>162</v>
      </c>
    </row>
    <row r="7" spans="2:7" x14ac:dyDescent="0.25">
      <c r="B7" s="3">
        <v>6</v>
      </c>
      <c r="C7" s="1" t="s">
        <v>78</v>
      </c>
      <c r="D7" s="1" t="s">
        <v>79</v>
      </c>
      <c r="E7" s="1" t="s">
        <v>163</v>
      </c>
      <c r="F7" s="3">
        <v>21210</v>
      </c>
      <c r="G7" s="3" t="s">
        <v>164</v>
      </c>
    </row>
    <row r="8" spans="2:7" x14ac:dyDescent="0.25">
      <c r="B8" s="3">
        <v>7</v>
      </c>
      <c r="C8" s="1" t="s">
        <v>80</v>
      </c>
      <c r="D8" s="1" t="s">
        <v>81</v>
      </c>
      <c r="E8" s="1" t="s">
        <v>163</v>
      </c>
      <c r="F8" s="3">
        <v>21210</v>
      </c>
      <c r="G8" s="3" t="s">
        <v>165</v>
      </c>
    </row>
    <row r="9" spans="2:7" x14ac:dyDescent="0.25">
      <c r="B9" s="3">
        <v>8</v>
      </c>
      <c r="C9" s="1" t="s">
        <v>96</v>
      </c>
      <c r="D9" s="1" t="s">
        <v>97</v>
      </c>
      <c r="E9" s="1" t="s">
        <v>166</v>
      </c>
      <c r="F9" s="3">
        <v>53260</v>
      </c>
      <c r="G9" s="3" t="s">
        <v>168</v>
      </c>
    </row>
    <row r="10" spans="2:7" x14ac:dyDescent="0.25">
      <c r="B10" s="3">
        <v>9</v>
      </c>
      <c r="C10" s="1" t="s">
        <v>94</v>
      </c>
      <c r="D10" s="1" t="s">
        <v>95</v>
      </c>
      <c r="E10" s="1" t="s">
        <v>166</v>
      </c>
      <c r="F10" s="3">
        <v>53260</v>
      </c>
      <c r="G10" s="3" t="s">
        <v>167</v>
      </c>
    </row>
    <row r="11" spans="2:7" x14ac:dyDescent="0.25">
      <c r="B11" s="3">
        <v>10</v>
      </c>
      <c r="C11" s="1" t="s">
        <v>18</v>
      </c>
      <c r="D11" s="1" t="s">
        <v>19</v>
      </c>
      <c r="E11" s="1" t="s">
        <v>169</v>
      </c>
      <c r="F11" s="3">
        <v>10430</v>
      </c>
      <c r="G11" s="3" t="s">
        <v>170</v>
      </c>
    </row>
    <row r="12" spans="2:7" x14ac:dyDescent="0.25">
      <c r="B12" s="3">
        <v>11</v>
      </c>
      <c r="C12" s="1" t="s">
        <v>32</v>
      </c>
      <c r="D12" s="1" t="s">
        <v>33</v>
      </c>
      <c r="E12" s="1" t="s">
        <v>171</v>
      </c>
      <c r="F12" s="3">
        <v>40000</v>
      </c>
      <c r="G12" s="3" t="s">
        <v>172</v>
      </c>
    </row>
    <row r="13" spans="2:7" x14ac:dyDescent="0.25">
      <c r="B13" s="3">
        <v>12</v>
      </c>
      <c r="C13" s="1" t="s">
        <v>22</v>
      </c>
      <c r="D13" s="1" t="s">
        <v>23</v>
      </c>
      <c r="E13" s="1" t="s">
        <v>173</v>
      </c>
      <c r="F13" s="3">
        <v>51219</v>
      </c>
      <c r="G13" s="3" t="s">
        <v>174</v>
      </c>
    </row>
    <row r="14" spans="2:7" x14ac:dyDescent="0.25">
      <c r="B14" s="3">
        <v>13</v>
      </c>
      <c r="C14" s="1" t="s">
        <v>68</v>
      </c>
      <c r="D14" s="1" t="s">
        <v>69</v>
      </c>
      <c r="E14" s="1" t="s">
        <v>175</v>
      </c>
      <c r="F14" s="3">
        <v>49225</v>
      </c>
      <c r="G14" s="3" t="s">
        <v>176</v>
      </c>
    </row>
    <row r="15" spans="2:7" x14ac:dyDescent="0.25">
      <c r="B15" s="3">
        <v>14</v>
      </c>
      <c r="C15" s="1" t="s">
        <v>48</v>
      </c>
      <c r="D15" s="1" t="s">
        <v>49</v>
      </c>
      <c r="E15" s="1" t="s">
        <v>177</v>
      </c>
      <c r="F15" s="3">
        <v>31400</v>
      </c>
      <c r="G15" s="3" t="s">
        <v>178</v>
      </c>
    </row>
    <row r="16" spans="2:7" x14ac:dyDescent="0.25">
      <c r="B16" s="3">
        <v>15</v>
      </c>
      <c r="C16" s="1" t="s">
        <v>88</v>
      </c>
      <c r="D16" s="1" t="s">
        <v>89</v>
      </c>
      <c r="E16" s="1" t="s">
        <v>179</v>
      </c>
      <c r="F16" s="3">
        <v>52216</v>
      </c>
      <c r="G16" s="3" t="s">
        <v>180</v>
      </c>
    </row>
    <row r="17" spans="2:7" x14ac:dyDescent="0.25">
      <c r="B17" s="3">
        <v>16</v>
      </c>
      <c r="C17" s="1" t="s">
        <v>90</v>
      </c>
      <c r="D17" s="1" t="s">
        <v>91</v>
      </c>
      <c r="E17" s="1" t="s">
        <v>179</v>
      </c>
      <c r="F17" s="3">
        <v>52216</v>
      </c>
      <c r="G17" s="3" t="s">
        <v>181</v>
      </c>
    </row>
    <row r="18" spans="2:7" x14ac:dyDescent="0.25">
      <c r="B18" s="3">
        <v>17</v>
      </c>
      <c r="C18" s="1" t="s">
        <v>112</v>
      </c>
      <c r="D18" s="1" t="s">
        <v>113</v>
      </c>
      <c r="E18" s="1" t="s">
        <v>113</v>
      </c>
      <c r="F18" s="3">
        <v>40332</v>
      </c>
      <c r="G18" s="3" t="s">
        <v>182</v>
      </c>
    </row>
    <row r="19" spans="2:7" x14ac:dyDescent="0.25">
      <c r="B19" s="3">
        <v>18</v>
      </c>
      <c r="C19" s="1" t="s">
        <v>92</v>
      </c>
      <c r="D19" s="1" t="s">
        <v>93</v>
      </c>
      <c r="E19" s="1" t="s">
        <v>183</v>
      </c>
      <c r="F19" s="3">
        <v>10430</v>
      </c>
      <c r="G19" s="3" t="s">
        <v>184</v>
      </c>
    </row>
    <row r="20" spans="2:7" x14ac:dyDescent="0.25">
      <c r="B20" s="3">
        <v>19</v>
      </c>
      <c r="C20" s="1" t="s">
        <v>246</v>
      </c>
      <c r="D20" s="1" t="s">
        <v>247</v>
      </c>
      <c r="E20" s="1" t="s">
        <v>289</v>
      </c>
      <c r="F20" s="12">
        <v>21260</v>
      </c>
      <c r="G20" s="12" t="s">
        <v>290</v>
      </c>
    </row>
    <row r="21" spans="2:7" x14ac:dyDescent="0.25">
      <c r="B21" s="3">
        <v>20</v>
      </c>
      <c r="C21" s="1" t="s">
        <v>70</v>
      </c>
      <c r="D21" s="1" t="s">
        <v>71</v>
      </c>
      <c r="E21" s="1" t="s">
        <v>185</v>
      </c>
      <c r="F21" s="3">
        <v>10297</v>
      </c>
      <c r="G21" s="3" t="s">
        <v>186</v>
      </c>
    </row>
    <row r="22" spans="2:7" x14ac:dyDescent="0.25">
      <c r="B22" s="3">
        <v>21</v>
      </c>
      <c r="C22" s="1" t="s">
        <v>72</v>
      </c>
      <c r="D22" s="1" t="s">
        <v>73</v>
      </c>
      <c r="E22" s="1" t="s">
        <v>185</v>
      </c>
      <c r="F22" s="3">
        <v>10297</v>
      </c>
      <c r="G22" s="3" t="s">
        <v>187</v>
      </c>
    </row>
    <row r="23" spans="2:7" x14ac:dyDescent="0.25">
      <c r="B23" s="3">
        <v>22</v>
      </c>
      <c r="C23" s="1" t="s">
        <v>102</v>
      </c>
      <c r="D23" s="1" t="s">
        <v>103</v>
      </c>
      <c r="E23" s="1" t="s">
        <v>188</v>
      </c>
      <c r="F23" s="3">
        <v>10370</v>
      </c>
      <c r="G23" s="3" t="s">
        <v>189</v>
      </c>
    </row>
    <row r="24" spans="2:7" x14ac:dyDescent="0.25">
      <c r="B24" s="3">
        <v>23</v>
      </c>
      <c r="C24" s="1" t="s">
        <v>34</v>
      </c>
      <c r="D24" s="1" t="s">
        <v>35</v>
      </c>
      <c r="E24" s="1" t="s">
        <v>190</v>
      </c>
      <c r="F24" s="3">
        <v>47000</v>
      </c>
      <c r="G24" s="3" t="s">
        <v>191</v>
      </c>
    </row>
    <row r="25" spans="2:7" x14ac:dyDescent="0.25">
      <c r="B25" s="3">
        <v>24</v>
      </c>
      <c r="C25" s="1" t="s">
        <v>8</v>
      </c>
      <c r="D25" s="1" t="s">
        <v>9</v>
      </c>
      <c r="E25" s="1" t="s">
        <v>192</v>
      </c>
      <c r="F25" s="3">
        <v>48000</v>
      </c>
      <c r="G25" s="3" t="s">
        <v>193</v>
      </c>
    </row>
    <row r="26" spans="2:7" x14ac:dyDescent="0.25">
      <c r="B26" s="3">
        <v>25</v>
      </c>
      <c r="C26" s="1" t="s">
        <v>266</v>
      </c>
      <c r="D26" s="1" t="s">
        <v>267</v>
      </c>
      <c r="E26" s="1" t="s">
        <v>275</v>
      </c>
      <c r="F26" s="12">
        <v>48260</v>
      </c>
      <c r="G26" s="12" t="s">
        <v>235</v>
      </c>
    </row>
    <row r="27" spans="2:7" x14ac:dyDescent="0.25">
      <c r="B27" s="3">
        <v>26</v>
      </c>
      <c r="C27" s="1" t="s">
        <v>12</v>
      </c>
      <c r="D27" s="1" t="s">
        <v>13</v>
      </c>
      <c r="E27" s="1" t="s">
        <v>194</v>
      </c>
      <c r="F27" s="3">
        <v>44320</v>
      </c>
      <c r="G27" s="3" t="s">
        <v>195</v>
      </c>
    </row>
    <row r="28" spans="2:7" x14ac:dyDescent="0.25">
      <c r="B28" s="3">
        <v>27</v>
      </c>
      <c r="C28" s="1" t="s">
        <v>108</v>
      </c>
      <c r="D28" s="1" t="s">
        <v>109</v>
      </c>
      <c r="E28" s="1" t="s">
        <v>109</v>
      </c>
      <c r="F28" s="3">
        <v>52220</v>
      </c>
      <c r="G28" s="3" t="s">
        <v>196</v>
      </c>
    </row>
    <row r="29" spans="2:7" x14ac:dyDescent="0.25">
      <c r="B29" s="3">
        <v>28</v>
      </c>
      <c r="C29" s="1" t="s">
        <v>14</v>
      </c>
      <c r="D29" s="1" t="s">
        <v>15</v>
      </c>
      <c r="E29" s="1" t="s">
        <v>197</v>
      </c>
      <c r="F29" s="3">
        <v>32246</v>
      </c>
      <c r="G29" s="3" t="s">
        <v>198</v>
      </c>
    </row>
    <row r="30" spans="2:7" x14ac:dyDescent="0.25">
      <c r="B30" s="3">
        <v>29</v>
      </c>
      <c r="C30" s="1" t="s">
        <v>76</v>
      </c>
      <c r="D30" s="1" t="s">
        <v>77</v>
      </c>
      <c r="E30" s="1" t="s">
        <v>199</v>
      </c>
      <c r="F30" s="3">
        <v>42222</v>
      </c>
      <c r="G30" s="3" t="s">
        <v>201</v>
      </c>
    </row>
    <row r="31" spans="2:7" x14ac:dyDescent="0.25">
      <c r="B31" s="3">
        <v>30</v>
      </c>
      <c r="C31" s="1" t="s">
        <v>74</v>
      </c>
      <c r="D31" s="1" t="s">
        <v>75</v>
      </c>
      <c r="E31" s="1" t="s">
        <v>199</v>
      </c>
      <c r="F31" s="3">
        <v>42222</v>
      </c>
      <c r="G31" s="3" t="s">
        <v>200</v>
      </c>
    </row>
    <row r="32" spans="2:7" x14ac:dyDescent="0.25">
      <c r="B32" s="3">
        <v>31</v>
      </c>
      <c r="C32" s="1" t="s">
        <v>98</v>
      </c>
      <c r="D32" s="1" t="s">
        <v>99</v>
      </c>
      <c r="E32" s="1" t="s">
        <v>202</v>
      </c>
      <c r="F32" s="3">
        <v>53000</v>
      </c>
      <c r="G32" s="3" t="s">
        <v>203</v>
      </c>
    </row>
    <row r="33" spans="2:7" x14ac:dyDescent="0.25">
      <c r="B33" s="3">
        <v>32</v>
      </c>
      <c r="C33" s="1" t="s">
        <v>100</v>
      </c>
      <c r="D33" s="1" t="s">
        <v>101</v>
      </c>
      <c r="E33" s="1" t="s">
        <v>202</v>
      </c>
      <c r="F33" s="3">
        <v>53000</v>
      </c>
      <c r="G33" s="3" t="s">
        <v>204</v>
      </c>
    </row>
    <row r="34" spans="2:7" x14ac:dyDescent="0.25">
      <c r="B34" s="3">
        <v>33</v>
      </c>
      <c r="C34" s="1" t="s">
        <v>44</v>
      </c>
      <c r="D34" s="1" t="s">
        <v>45</v>
      </c>
      <c r="E34" s="1" t="s">
        <v>205</v>
      </c>
      <c r="F34" s="3">
        <v>35400</v>
      </c>
      <c r="G34" s="3" t="s">
        <v>206</v>
      </c>
    </row>
    <row r="35" spans="2:7" x14ac:dyDescent="0.25">
      <c r="B35" s="3">
        <v>34</v>
      </c>
      <c r="C35" s="1" t="s">
        <v>248</v>
      </c>
      <c r="D35" s="1" t="s">
        <v>249</v>
      </c>
      <c r="E35" s="5" t="s">
        <v>281</v>
      </c>
      <c r="F35" s="13">
        <v>10315</v>
      </c>
      <c r="G35" s="13" t="s">
        <v>280</v>
      </c>
    </row>
    <row r="36" spans="2:7" x14ac:dyDescent="0.25">
      <c r="B36" s="3">
        <v>35</v>
      </c>
      <c r="C36" s="1" t="s">
        <v>258</v>
      </c>
      <c r="D36" s="1" t="s">
        <v>259</v>
      </c>
      <c r="E36" s="1" t="s">
        <v>259</v>
      </c>
      <c r="F36" s="12">
        <v>21310</v>
      </c>
      <c r="G36" s="12" t="s">
        <v>277</v>
      </c>
    </row>
    <row r="37" spans="2:7" x14ac:dyDescent="0.25">
      <c r="B37" s="3">
        <v>36</v>
      </c>
      <c r="C37" s="1" t="s">
        <v>56</v>
      </c>
      <c r="D37" s="1" t="s">
        <v>57</v>
      </c>
      <c r="E37" s="1" t="s">
        <v>57</v>
      </c>
      <c r="F37" s="3">
        <v>52000</v>
      </c>
      <c r="G37" s="3" t="s">
        <v>207</v>
      </c>
    </row>
    <row r="38" spans="2:7" x14ac:dyDescent="0.25">
      <c r="B38" s="3">
        <v>37</v>
      </c>
      <c r="C38" s="1" t="s">
        <v>30</v>
      </c>
      <c r="D38" s="1" t="s">
        <v>31</v>
      </c>
      <c r="E38" s="1" t="s">
        <v>208</v>
      </c>
      <c r="F38" s="3">
        <v>44250</v>
      </c>
      <c r="G38" s="3" t="s">
        <v>209</v>
      </c>
    </row>
    <row r="39" spans="2:7" x14ac:dyDescent="0.25">
      <c r="B39" s="3">
        <v>38</v>
      </c>
      <c r="C39" s="1" t="s">
        <v>54</v>
      </c>
      <c r="D39" s="1" t="s">
        <v>55</v>
      </c>
      <c r="E39" s="1" t="s">
        <v>212</v>
      </c>
      <c r="F39" s="3">
        <v>52440</v>
      </c>
      <c r="G39" s="3" t="s">
        <v>213</v>
      </c>
    </row>
    <row r="40" spans="2:7" x14ac:dyDescent="0.25">
      <c r="B40" s="3">
        <v>39</v>
      </c>
      <c r="C40" s="1" t="s">
        <v>268</v>
      </c>
      <c r="D40" s="1" t="s">
        <v>269</v>
      </c>
      <c r="E40" s="5" t="s">
        <v>283</v>
      </c>
      <c r="F40" s="13">
        <v>23242</v>
      </c>
      <c r="G40" s="13" t="s">
        <v>282</v>
      </c>
    </row>
    <row r="41" spans="2:7" x14ac:dyDescent="0.25">
      <c r="B41" s="3">
        <v>40</v>
      </c>
      <c r="C41" s="1" t="s">
        <v>270</v>
      </c>
      <c r="D41" s="1" t="s">
        <v>271</v>
      </c>
      <c r="E41" s="5" t="s">
        <v>283</v>
      </c>
      <c r="F41" s="13">
        <v>23242</v>
      </c>
      <c r="G41" s="13" t="s">
        <v>284</v>
      </c>
    </row>
    <row r="42" spans="2:7" x14ac:dyDescent="0.25">
      <c r="B42" s="3">
        <v>41</v>
      </c>
      <c r="C42" s="1" t="s">
        <v>46</v>
      </c>
      <c r="D42" s="1" t="s">
        <v>47</v>
      </c>
      <c r="E42" s="1" t="s">
        <v>214</v>
      </c>
      <c r="F42" s="3">
        <v>34000</v>
      </c>
      <c r="G42" s="3" t="s">
        <v>215</v>
      </c>
    </row>
    <row r="43" spans="2:7" x14ac:dyDescent="0.25">
      <c r="B43" s="3">
        <v>42</v>
      </c>
      <c r="C43" s="1" t="s">
        <v>254</v>
      </c>
      <c r="D43" s="1" t="s">
        <v>255</v>
      </c>
      <c r="E43" s="1" t="s">
        <v>255</v>
      </c>
      <c r="F43" s="12">
        <v>22202</v>
      </c>
      <c r="G43" s="12" t="s">
        <v>288</v>
      </c>
    </row>
    <row r="44" spans="2:7" x14ac:dyDescent="0.25">
      <c r="B44" s="3">
        <v>43</v>
      </c>
      <c r="C44" s="1" t="s">
        <v>20</v>
      </c>
      <c r="D44" s="1" t="s">
        <v>21</v>
      </c>
      <c r="E44" s="1" t="s">
        <v>216</v>
      </c>
      <c r="F44" s="3">
        <v>10360</v>
      </c>
      <c r="G44" s="3" t="s">
        <v>217</v>
      </c>
    </row>
    <row r="45" spans="2:7" x14ac:dyDescent="0.25">
      <c r="B45" s="3">
        <v>44</v>
      </c>
      <c r="C45" s="1" t="s">
        <v>28</v>
      </c>
      <c r="D45" s="1" t="s">
        <v>29</v>
      </c>
      <c r="E45" s="1" t="s">
        <v>127</v>
      </c>
      <c r="F45" s="3">
        <v>44000</v>
      </c>
      <c r="G45" s="3" t="s">
        <v>218</v>
      </c>
    </row>
    <row r="46" spans="2:7" x14ac:dyDescent="0.25">
      <c r="B46" s="3">
        <v>45</v>
      </c>
      <c r="C46" s="1" t="s">
        <v>250</v>
      </c>
      <c r="D46" s="1" t="s">
        <v>251</v>
      </c>
      <c r="E46" s="1" t="s">
        <v>273</v>
      </c>
      <c r="F46" s="12">
        <v>22222</v>
      </c>
      <c r="G46" s="12" t="s">
        <v>272</v>
      </c>
    </row>
    <row r="47" spans="2:7" x14ac:dyDescent="0.25">
      <c r="B47" s="3">
        <v>46</v>
      </c>
      <c r="C47" s="1" t="s">
        <v>256</v>
      </c>
      <c r="D47" s="1" t="s">
        <v>257</v>
      </c>
      <c r="E47" s="1" t="s">
        <v>273</v>
      </c>
      <c r="F47" s="12">
        <v>22222</v>
      </c>
      <c r="G47" s="12" t="s">
        <v>274</v>
      </c>
    </row>
    <row r="48" spans="2:7" x14ac:dyDescent="0.25">
      <c r="B48" s="3">
        <v>47</v>
      </c>
      <c r="C48" s="1" t="s">
        <v>52</v>
      </c>
      <c r="D48" s="1" t="s">
        <v>53</v>
      </c>
      <c r="E48" s="1" t="s">
        <v>138</v>
      </c>
      <c r="F48" s="3">
        <v>35000</v>
      </c>
      <c r="G48" s="3" t="s">
        <v>220</v>
      </c>
    </row>
    <row r="49" spans="2:7" x14ac:dyDescent="0.25">
      <c r="B49" s="3">
        <v>48</v>
      </c>
      <c r="C49" s="1" t="s">
        <v>50</v>
      </c>
      <c r="D49" s="1" t="s">
        <v>51</v>
      </c>
      <c r="E49" s="1" t="s">
        <v>138</v>
      </c>
      <c r="F49" s="3">
        <v>35000</v>
      </c>
      <c r="G49" s="3" t="s">
        <v>219</v>
      </c>
    </row>
    <row r="50" spans="2:7" x14ac:dyDescent="0.25">
      <c r="B50" s="3">
        <v>49</v>
      </c>
      <c r="C50" s="1" t="s">
        <v>260</v>
      </c>
      <c r="D50" s="1" t="s">
        <v>261</v>
      </c>
      <c r="E50" s="1" t="s">
        <v>138</v>
      </c>
      <c r="F50" s="12">
        <v>35000</v>
      </c>
      <c r="G50" s="12" t="s">
        <v>276</v>
      </c>
    </row>
    <row r="51" spans="2:7" x14ac:dyDescent="0.25">
      <c r="B51" s="3">
        <v>50</v>
      </c>
      <c r="C51" s="1" t="s">
        <v>36</v>
      </c>
      <c r="D51" s="1" t="s">
        <v>37</v>
      </c>
      <c r="E51" s="1" t="s">
        <v>136</v>
      </c>
      <c r="F51" s="3">
        <v>21000</v>
      </c>
      <c r="G51" s="3" t="s">
        <v>221</v>
      </c>
    </row>
    <row r="52" spans="2:7" x14ac:dyDescent="0.25">
      <c r="B52" s="3">
        <v>51</v>
      </c>
      <c r="C52" s="1" t="s">
        <v>62</v>
      </c>
      <c r="D52" s="1" t="s">
        <v>63</v>
      </c>
      <c r="E52" s="1" t="s">
        <v>136</v>
      </c>
      <c r="F52" s="3">
        <v>21000</v>
      </c>
      <c r="G52" s="3" t="s">
        <v>222</v>
      </c>
    </row>
    <row r="53" spans="2:7" x14ac:dyDescent="0.25">
      <c r="B53" s="3">
        <v>52</v>
      </c>
      <c r="C53" s="1" t="s">
        <v>262</v>
      </c>
      <c r="D53" s="1" t="s">
        <v>263</v>
      </c>
      <c r="E53" s="1" t="s">
        <v>286</v>
      </c>
      <c r="F53" s="12">
        <v>47250</v>
      </c>
      <c r="G53" s="12" t="s">
        <v>285</v>
      </c>
    </row>
    <row r="54" spans="2:7" x14ac:dyDescent="0.25">
      <c r="B54" s="3">
        <v>53</v>
      </c>
      <c r="C54" s="1" t="s">
        <v>106</v>
      </c>
      <c r="D54" s="1" t="s">
        <v>107</v>
      </c>
      <c r="E54" s="1" t="s">
        <v>223</v>
      </c>
      <c r="F54" s="3">
        <v>21220</v>
      </c>
      <c r="G54" s="3" t="s">
        <v>224</v>
      </c>
    </row>
    <row r="55" spans="2:7" x14ac:dyDescent="0.25">
      <c r="B55" s="3">
        <v>54</v>
      </c>
      <c r="C55" s="1" t="s">
        <v>4</v>
      </c>
      <c r="D55" s="1" t="s">
        <v>5</v>
      </c>
      <c r="E55" s="1" t="s">
        <v>225</v>
      </c>
      <c r="F55" s="3">
        <v>42000</v>
      </c>
      <c r="G55" s="3" t="s">
        <v>226</v>
      </c>
    </row>
    <row r="56" spans="2:7" x14ac:dyDescent="0.25">
      <c r="B56" s="3">
        <v>55</v>
      </c>
      <c r="C56" s="1" t="s">
        <v>26</v>
      </c>
      <c r="D56" s="1" t="s">
        <v>27</v>
      </c>
      <c r="E56" s="1" t="s">
        <v>27</v>
      </c>
      <c r="F56" s="3">
        <v>10410</v>
      </c>
      <c r="G56" s="3" t="s">
        <v>227</v>
      </c>
    </row>
    <row r="57" spans="2:7" x14ac:dyDescent="0.25">
      <c r="B57" s="3">
        <v>56</v>
      </c>
      <c r="C57" s="1" t="s">
        <v>252</v>
      </c>
      <c r="D57" s="1" t="s">
        <v>253</v>
      </c>
      <c r="E57" s="5" t="s">
        <v>279</v>
      </c>
      <c r="F57" s="13">
        <v>10315</v>
      </c>
      <c r="G57" s="13" t="s">
        <v>278</v>
      </c>
    </row>
    <row r="58" spans="2:7" x14ac:dyDescent="0.25">
      <c r="B58" s="3">
        <v>57</v>
      </c>
      <c r="C58" s="1" t="s">
        <v>24</v>
      </c>
      <c r="D58" s="1" t="s">
        <v>25</v>
      </c>
      <c r="E58" s="1" t="s">
        <v>228</v>
      </c>
      <c r="F58" s="3">
        <v>33000</v>
      </c>
      <c r="G58" s="3" t="s">
        <v>229</v>
      </c>
    </row>
    <row r="59" spans="2:7" x14ac:dyDescent="0.25">
      <c r="B59" s="3">
        <v>58</v>
      </c>
      <c r="C59" s="1" t="s">
        <v>84</v>
      </c>
      <c r="D59" s="1" t="s">
        <v>85</v>
      </c>
      <c r="E59" s="1" t="s">
        <v>230</v>
      </c>
      <c r="F59" s="3">
        <v>52463</v>
      </c>
      <c r="G59" s="3" t="s">
        <v>231</v>
      </c>
    </row>
    <row r="60" spans="2:7" x14ac:dyDescent="0.25">
      <c r="B60" s="3">
        <v>59</v>
      </c>
      <c r="C60" s="1" t="s">
        <v>86</v>
      </c>
      <c r="D60" s="1" t="s">
        <v>87</v>
      </c>
      <c r="E60" s="1" t="s">
        <v>230</v>
      </c>
      <c r="F60" s="3">
        <v>52463</v>
      </c>
      <c r="G60" s="3" t="s">
        <v>232</v>
      </c>
    </row>
    <row r="61" spans="2:7" x14ac:dyDescent="0.25">
      <c r="B61" s="3">
        <v>60</v>
      </c>
      <c r="C61" s="1" t="s">
        <v>110</v>
      </c>
      <c r="D61" s="1" t="s">
        <v>111</v>
      </c>
      <c r="E61" s="1" t="s">
        <v>111</v>
      </c>
      <c r="F61" s="3">
        <v>22211</v>
      </c>
      <c r="G61" s="3" t="s">
        <v>233</v>
      </c>
    </row>
    <row r="62" spans="2:7" x14ac:dyDescent="0.25">
      <c r="B62" s="3">
        <v>61</v>
      </c>
      <c r="C62" s="1" t="s">
        <v>58</v>
      </c>
      <c r="D62" s="1" t="s">
        <v>59</v>
      </c>
      <c r="E62" s="1" t="s">
        <v>234</v>
      </c>
      <c r="F62" s="3">
        <v>23000</v>
      </c>
      <c r="G62" s="3" t="s">
        <v>235</v>
      </c>
    </row>
    <row r="63" spans="2:7" x14ac:dyDescent="0.25">
      <c r="B63" s="3">
        <v>62</v>
      </c>
      <c r="C63" s="1" t="s">
        <v>264</v>
      </c>
      <c r="D63" s="1" t="s">
        <v>265</v>
      </c>
      <c r="E63" s="1" t="s">
        <v>234</v>
      </c>
      <c r="F63" s="12">
        <v>23000</v>
      </c>
      <c r="G63" s="12" t="s">
        <v>287</v>
      </c>
    </row>
    <row r="64" spans="2:7" x14ac:dyDescent="0.25">
      <c r="B64" s="3">
        <v>63</v>
      </c>
      <c r="C64" s="1" t="s">
        <v>40</v>
      </c>
      <c r="D64" s="1" t="s">
        <v>41</v>
      </c>
      <c r="E64" s="1" t="s">
        <v>135</v>
      </c>
      <c r="F64" s="3">
        <v>10000</v>
      </c>
      <c r="G64" s="3" t="s">
        <v>241</v>
      </c>
    </row>
    <row r="65" spans="2:7" x14ac:dyDescent="0.25">
      <c r="B65" s="3">
        <v>64</v>
      </c>
      <c r="C65" s="1" t="s">
        <v>60</v>
      </c>
      <c r="D65" s="1" t="s">
        <v>61</v>
      </c>
      <c r="E65" s="1" t="s">
        <v>135</v>
      </c>
      <c r="F65" s="3">
        <v>10000</v>
      </c>
      <c r="G65" s="3" t="s">
        <v>243</v>
      </c>
    </row>
    <row r="66" spans="2:7" x14ac:dyDescent="0.25">
      <c r="B66" s="3">
        <v>65</v>
      </c>
      <c r="C66" s="1" t="s">
        <v>6</v>
      </c>
      <c r="D66" s="1" t="s">
        <v>7</v>
      </c>
      <c r="E66" s="1" t="s">
        <v>135</v>
      </c>
      <c r="F66" s="3">
        <v>10040</v>
      </c>
      <c r="G66" s="3" t="s">
        <v>238</v>
      </c>
    </row>
    <row r="67" spans="2:7" x14ac:dyDescent="0.25">
      <c r="B67" s="3">
        <v>66</v>
      </c>
      <c r="C67" s="1" t="s">
        <v>0</v>
      </c>
      <c r="D67" s="1" t="s">
        <v>1</v>
      </c>
      <c r="E67" s="1" t="s">
        <v>135</v>
      </c>
      <c r="F67" s="3">
        <v>10000</v>
      </c>
      <c r="G67" s="3" t="s">
        <v>236</v>
      </c>
    </row>
    <row r="68" spans="2:7" x14ac:dyDescent="0.25">
      <c r="B68" s="3">
        <v>67</v>
      </c>
      <c r="C68" s="1" t="s">
        <v>38</v>
      </c>
      <c r="D68" s="1" t="s">
        <v>39</v>
      </c>
      <c r="E68" s="1" t="s">
        <v>135</v>
      </c>
      <c r="F68" s="3">
        <v>10000</v>
      </c>
      <c r="G68" s="3" t="s">
        <v>240</v>
      </c>
    </row>
    <row r="69" spans="2:7" x14ac:dyDescent="0.25">
      <c r="B69" s="3">
        <v>68</v>
      </c>
      <c r="C69" s="1" t="s">
        <v>42</v>
      </c>
      <c r="D69" s="1" t="s">
        <v>43</v>
      </c>
      <c r="E69" s="1" t="s">
        <v>135</v>
      </c>
      <c r="F69" s="3">
        <v>10000</v>
      </c>
      <c r="G69" s="3" t="s">
        <v>242</v>
      </c>
    </row>
    <row r="70" spans="2:7" x14ac:dyDescent="0.25">
      <c r="B70" s="3">
        <v>69</v>
      </c>
      <c r="C70" s="1" t="s">
        <v>10</v>
      </c>
      <c r="D70" s="1" t="s">
        <v>11</v>
      </c>
      <c r="E70" s="1" t="s">
        <v>135</v>
      </c>
      <c r="F70" s="3">
        <v>10000</v>
      </c>
      <c r="G70" s="3" t="s">
        <v>239</v>
      </c>
    </row>
    <row r="71" spans="2:7" x14ac:dyDescent="0.25">
      <c r="B71" s="3">
        <v>70</v>
      </c>
      <c r="C71" s="1" t="s">
        <v>2</v>
      </c>
      <c r="D71" s="1" t="s">
        <v>3</v>
      </c>
      <c r="E71" s="1" t="s">
        <v>135</v>
      </c>
      <c r="F71" s="3">
        <v>10000</v>
      </c>
      <c r="G71" s="3" t="s">
        <v>237</v>
      </c>
    </row>
    <row r="72" spans="2:7" x14ac:dyDescent="0.25">
      <c r="B72" s="3">
        <v>71</v>
      </c>
      <c r="C72" s="1" t="s">
        <v>82</v>
      </c>
      <c r="D72" s="1" t="s">
        <v>83</v>
      </c>
      <c r="E72" s="1" t="s">
        <v>244</v>
      </c>
      <c r="F72" s="3">
        <v>32270</v>
      </c>
      <c r="G72" s="3" t="s">
        <v>245</v>
      </c>
    </row>
  </sheetData>
  <sortState xmlns:xlrd2="http://schemas.microsoft.com/office/spreadsheetml/2017/richdata2" ref="C2:G72">
    <sortCondition ref="E2:E72"/>
  </sortState>
  <conditionalFormatting sqref="F65:G65 E2:G61 E63:G64 F62:G62 E71:G72 F70:G70 E66:G66 F67:G67 E68:G69">
    <cfRule type="expression" dxfId="7" priority="4">
      <formula>AND($I2="Y",E2="")</formula>
    </cfRule>
  </conditionalFormatting>
  <conditionalFormatting sqref="E65">
    <cfRule type="expression" dxfId="6" priority="2">
      <formula>AND($I65="Y",E65="")</formula>
    </cfRule>
  </conditionalFormatting>
  <conditionalFormatting sqref="E62">
    <cfRule type="expression" dxfId="5" priority="1">
      <formula>AND($I62="Y",E62="")</formula>
    </cfRule>
  </conditionalFormatting>
  <conditionalFormatting sqref="E70">
    <cfRule type="expression" dxfId="4" priority="6">
      <formula>AND($I70="Y",E70="")</formula>
    </cfRule>
  </conditionalFormatting>
  <conditionalFormatting sqref="E67">
    <cfRule type="expression" dxfId="3" priority="8">
      <formula>AND($I67="Y",E67="")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C062-96A3-4C50-8BA9-5F3E1AB0FDC4}">
  <dimension ref="A1:G70"/>
  <sheetViews>
    <sheetView workbookViewId="0">
      <selection sqref="A1:F1"/>
    </sheetView>
  </sheetViews>
  <sheetFormatPr defaultRowHeight="15" x14ac:dyDescent="0.25"/>
  <cols>
    <col min="2" max="3" width="9.140625" customWidth="1"/>
    <col min="4" max="4" width="28.85546875" bestFit="1" customWidth="1"/>
    <col min="5" max="5" width="18.28515625" bestFit="1" customWidth="1"/>
    <col min="6" max="6" width="15.140625" style="7" customWidth="1"/>
    <col min="7" max="7" width="33" bestFit="1" customWidth="1"/>
  </cols>
  <sheetData>
    <row r="1" spans="1:7" ht="27.75" customHeight="1" x14ac:dyDescent="0.25">
      <c r="A1" s="4" t="s">
        <v>123</v>
      </c>
      <c r="B1" s="4" t="s">
        <v>118</v>
      </c>
      <c r="C1" s="4"/>
      <c r="D1" s="4" t="s">
        <v>119</v>
      </c>
      <c r="E1" s="4" t="s">
        <v>121</v>
      </c>
      <c r="F1" s="4" t="s">
        <v>122</v>
      </c>
      <c r="G1" s="4" t="s">
        <v>120</v>
      </c>
    </row>
    <row r="2" spans="1:7" x14ac:dyDescent="0.25">
      <c r="A2" s="3">
        <v>1</v>
      </c>
      <c r="B2" s="1" t="s">
        <v>16</v>
      </c>
      <c r="C2" s="1" t="s">
        <v>151</v>
      </c>
      <c r="D2" s="1" t="s">
        <v>17</v>
      </c>
      <c r="E2" s="3" t="str">
        <f>VLOOKUP(B2,'[1]Opći podaci o lokacijama'!$G:$N,8,FALSE)</f>
        <v>Babina Greda</v>
      </c>
      <c r="F2" s="3">
        <f>VLOOKUP(B2,'[1]Opći podaci o lokacijama'!$G:$O,9,FALSE)</f>
        <v>32276</v>
      </c>
      <c r="G2" s="2" t="str">
        <f>VLOOKUP(B2,'[1]Opći podaci o lokacijama'!$G:$P,10,FALSE)</f>
        <v>Ulica Tečine 6</v>
      </c>
    </row>
    <row r="3" spans="1:7" x14ac:dyDescent="0.25">
      <c r="A3" s="3">
        <v>2</v>
      </c>
      <c r="B3" s="1" t="s">
        <v>104</v>
      </c>
      <c r="C3" s="1" t="s">
        <v>151</v>
      </c>
      <c r="D3" s="1" t="s">
        <v>105</v>
      </c>
      <c r="E3" s="3" t="str">
        <f>VLOOKUP(B3,'[1]Opći podaci o lokacijama'!$G:$N,8,FALSE)</f>
        <v>Beli Manastir</v>
      </c>
      <c r="F3" s="3">
        <f>VLOOKUP(B3,'[1]Opći podaci o lokacijama'!$G:$O,9,FALSE)</f>
        <v>31300</v>
      </c>
      <c r="G3" s="2" t="str">
        <f>VLOOKUP(B3,'[1]Opći podaci o lokacijama'!$G:$P,10,FALSE)</f>
        <v>Osječka 1f</v>
      </c>
    </row>
    <row r="4" spans="1:7" x14ac:dyDescent="0.25">
      <c r="A4" s="3">
        <v>3</v>
      </c>
      <c r="B4" s="1" t="s">
        <v>114</v>
      </c>
      <c r="C4" s="1" t="s">
        <v>151</v>
      </c>
      <c r="D4" s="1" t="s">
        <v>115</v>
      </c>
      <c r="E4" s="3" t="str">
        <f>VLOOKUP(B4,'[1]Opći podaci o lokacijama'!$G:$N,8,FALSE)</f>
        <v>Benkovac</v>
      </c>
      <c r="F4" s="3">
        <f>VLOOKUP(B4,'[1]Opći podaci o lokacijama'!$G:$O,9,FALSE)</f>
        <v>23420</v>
      </c>
      <c r="G4" s="2" t="str">
        <f>VLOOKUP(B4,'[1]Opći podaci o lokacijama'!$G:$P,10,FALSE)</f>
        <v>Šopotska 1a</v>
      </c>
    </row>
    <row r="5" spans="1:7" x14ac:dyDescent="0.25">
      <c r="A5" s="3">
        <v>4</v>
      </c>
      <c r="B5" s="1" t="s">
        <v>66</v>
      </c>
      <c r="C5" s="1" t="s">
        <v>151</v>
      </c>
      <c r="D5" s="1" t="s">
        <v>67</v>
      </c>
      <c r="E5" s="3" t="str">
        <f>VLOOKUP(B5,'[1]Opći podaci o lokacijama'!$G:$N,8,FALSE)</f>
        <v>Benkovac Fužinski</v>
      </c>
      <c r="F5" s="3">
        <f>VLOOKUP(B5,'[1]Opći podaci o lokacijama'!$G:$O,9,FALSE)</f>
        <v>51322</v>
      </c>
      <c r="G5" s="2" t="str">
        <f>VLOOKUP(B5,'[1]Opći podaci o lokacijama'!$G:$P,10,FALSE)</f>
        <v>Benkovac Fužinski 50</v>
      </c>
    </row>
    <row r="6" spans="1:7" x14ac:dyDescent="0.25">
      <c r="A6" s="3">
        <v>5</v>
      </c>
      <c r="B6" s="1" t="s">
        <v>64</v>
      </c>
      <c r="C6" s="1" t="s">
        <v>151</v>
      </c>
      <c r="D6" s="1" t="s">
        <v>65</v>
      </c>
      <c r="E6" s="3" t="str">
        <f>VLOOKUP(B6,'[1]Opći podaci o lokacijama'!$G:$N,8,FALSE)</f>
        <v>Biograd na moru</v>
      </c>
      <c r="F6" s="3">
        <f>VLOOKUP(B6,'[1]Opći podaci o lokacijama'!$G:$O,9,FALSE)</f>
        <v>23210</v>
      </c>
      <c r="G6" s="2" t="str">
        <f>VLOOKUP(B6,'[1]Opći podaci o lokacijama'!$G:$P,10,FALSE)</f>
        <v>Magistralna ul. 2</v>
      </c>
    </row>
    <row r="7" spans="1:7" x14ac:dyDescent="0.25">
      <c r="A7" s="3">
        <v>6</v>
      </c>
      <c r="B7" s="1" t="s">
        <v>78</v>
      </c>
      <c r="C7" s="1" t="s">
        <v>151</v>
      </c>
      <c r="D7" s="1" t="s">
        <v>79</v>
      </c>
      <c r="E7" s="3" t="str">
        <f>VLOOKUP(B7,'[1]Opći podaci o lokacijama'!$G:$N,8,FALSE)</f>
        <v>Blaca</v>
      </c>
      <c r="F7" s="3">
        <f>VLOOKUP(B7,'[1]Opći podaci o lokacijama'!$G:$O,9,FALSE)</f>
        <v>21210</v>
      </c>
      <c r="G7" s="2" t="str">
        <f>VLOOKUP(B7,'[1]Opći podaci o lokacijama'!$G:$P,10,FALSE)</f>
        <v>Ispod Osoja 30</v>
      </c>
    </row>
    <row r="8" spans="1:7" x14ac:dyDescent="0.25">
      <c r="A8" s="3">
        <v>7</v>
      </c>
      <c r="B8" s="1" t="s">
        <v>80</v>
      </c>
      <c r="C8" s="1" t="s">
        <v>151</v>
      </c>
      <c r="D8" s="1" t="s">
        <v>81</v>
      </c>
      <c r="E8" s="3" t="str">
        <f>VLOOKUP(B8,'[1]Opći podaci o lokacijama'!$G:$N,8,FALSE)</f>
        <v>Blaca</v>
      </c>
      <c r="F8" s="3">
        <f>VLOOKUP(B8,'[1]Opći podaci o lokacijama'!$G:$O,9,FALSE)</f>
        <v>21210</v>
      </c>
      <c r="G8" s="2" t="str">
        <f>VLOOKUP(B8,'[1]Opći podaci o lokacijama'!$G:$P,10,FALSE)</f>
        <v>Ispod Osoja 35</v>
      </c>
    </row>
    <row r="9" spans="1:7" x14ac:dyDescent="0.25">
      <c r="A9" s="3">
        <v>8</v>
      </c>
      <c r="B9" s="1" t="s">
        <v>94</v>
      </c>
      <c r="C9" s="1" t="s">
        <v>151</v>
      </c>
      <c r="D9" s="1" t="s">
        <v>95</v>
      </c>
      <c r="E9" s="3" t="str">
        <f>VLOOKUP(B9,'[1]Opći podaci o lokacijama'!$G:$N,8,FALSE)</f>
        <v>Brinje</v>
      </c>
      <c r="F9" s="3">
        <f>VLOOKUP(B9,'[1]Opći podaci o lokacijama'!$G:$O,9,FALSE)</f>
        <v>53260</v>
      </c>
      <c r="G9" s="2" t="str">
        <f>VLOOKUP(B9,'[1]Opći podaci o lokacijama'!$G:$P,10,FALSE)</f>
        <v>Lovačka 7/b</v>
      </c>
    </row>
    <row r="10" spans="1:7" x14ac:dyDescent="0.25">
      <c r="A10" s="3">
        <v>9</v>
      </c>
      <c r="B10" s="1" t="s">
        <v>96</v>
      </c>
      <c r="C10" s="1" t="s">
        <v>151</v>
      </c>
      <c r="D10" s="1" t="s">
        <v>97</v>
      </c>
      <c r="E10" s="3" t="str">
        <f>VLOOKUP(B10,'[1]Opći podaci o lokacijama'!$G:$N,8,FALSE)</f>
        <v>Brinje</v>
      </c>
      <c r="F10" s="3">
        <f>VLOOKUP(B10,'[1]Opći podaci o lokacijama'!$G:$O,9,FALSE)</f>
        <v>53260</v>
      </c>
      <c r="G10" s="2" t="str">
        <f>VLOOKUP(B10,'[1]Opći podaci o lokacijama'!$G:$P,10,FALSE)</f>
        <v>Lovačka 28/a</v>
      </c>
    </row>
    <row r="11" spans="1:7" x14ac:dyDescent="0.25">
      <c r="A11" s="3">
        <v>10</v>
      </c>
      <c r="B11" s="1" t="s">
        <v>18</v>
      </c>
      <c r="C11" s="1" t="s">
        <v>151</v>
      </c>
      <c r="D11" s="1" t="s">
        <v>19</v>
      </c>
      <c r="E11" s="3" t="str">
        <f>VLOOKUP(B11,'[1]Opći podaci o lokacijama'!$G:$N,8,FALSE)</f>
        <v>Celine Samoborske</v>
      </c>
      <c r="F11" s="3">
        <f>VLOOKUP(B11,'[1]Opći podaci o lokacijama'!$G:$O,9,FALSE)</f>
        <v>10430</v>
      </c>
      <c r="G11" s="2" t="str">
        <f>VLOOKUP(B11,'[1]Opći podaci o lokacijama'!$G:$P,10,FALSE)</f>
        <v>Celine Samoborske 54</v>
      </c>
    </row>
    <row r="12" spans="1:7" x14ac:dyDescent="0.25">
      <c r="A12" s="3">
        <v>11</v>
      </c>
      <c r="B12" s="1" t="s">
        <v>32</v>
      </c>
      <c r="C12" s="1" t="s">
        <v>151</v>
      </c>
      <c r="D12" s="1" t="s">
        <v>33</v>
      </c>
      <c r="E12" s="3" t="str">
        <f>VLOOKUP(B12,'[1]Opći podaci o lokacijama'!$G:$N,8,FALSE)</f>
        <v>Čakovec</v>
      </c>
      <c r="F12" s="3">
        <f>VLOOKUP(B12,'[1]Opći podaci o lokacijama'!$G:$O,9,FALSE)</f>
        <v>40000</v>
      </c>
      <c r="G12" s="2" t="str">
        <f>VLOOKUP(B12,'[1]Opći podaci o lokacijama'!$G:$P,10,FALSE)</f>
        <v>Ulica Zrinsko-Frankopanska 18</v>
      </c>
    </row>
    <row r="13" spans="1:7" x14ac:dyDescent="0.25">
      <c r="A13" s="3">
        <v>12</v>
      </c>
      <c r="B13" s="1" t="s">
        <v>22</v>
      </c>
      <c r="C13" s="1" t="s">
        <v>151</v>
      </c>
      <c r="D13" s="1" t="s">
        <v>23</v>
      </c>
      <c r="E13" s="3" t="str">
        <f>VLOOKUP(B13,'[1]Opći podaci o lokacijama'!$G:$N,8,FALSE)</f>
        <v>Čavle</v>
      </c>
      <c r="F13" s="3">
        <f>VLOOKUP(B13,'[1]Opći podaci o lokacijama'!$G:$O,9,FALSE)</f>
        <v>51219</v>
      </c>
      <c r="G13" s="2" t="str">
        <f>VLOOKUP(B13,'[1]Opći podaci o lokacijama'!$G:$P,10,FALSE)</f>
        <v>Lujzijana 6</v>
      </c>
    </row>
    <row r="14" spans="1:7" x14ac:dyDescent="0.25">
      <c r="A14" s="3">
        <v>13</v>
      </c>
      <c r="B14" s="1" t="s">
        <v>68</v>
      </c>
      <c r="C14" s="1" t="s">
        <v>151</v>
      </c>
      <c r="D14" s="1" t="s">
        <v>69</v>
      </c>
      <c r="E14" s="3" t="str">
        <f>VLOOKUP(B14,'[1]Opći podaci o lokacijama'!$G:$N,8,FALSE)</f>
        <v>Donji Macelj</v>
      </c>
      <c r="F14" s="3">
        <f>VLOOKUP(B14,'[1]Opći podaci o lokacijama'!$G:$O,9,FALSE)</f>
        <v>49225</v>
      </c>
      <c r="G14" s="2" t="str">
        <f>VLOOKUP(B14,'[1]Opći podaci o lokacijama'!$G:$P,10,FALSE)</f>
        <v>Donji Macelj 110/c</v>
      </c>
    </row>
    <row r="15" spans="1:7" x14ac:dyDescent="0.25">
      <c r="A15" s="3">
        <v>14</v>
      </c>
      <c r="B15" s="1" t="s">
        <v>48</v>
      </c>
      <c r="C15" s="1" t="s">
        <v>151</v>
      </c>
      <c r="D15" s="1" t="s">
        <v>49</v>
      </c>
      <c r="E15" s="3" t="str">
        <f>VLOOKUP(B15,'[1]Opći podaci o lokacijama'!$G:$N,8,FALSE)</f>
        <v>Đakovo</v>
      </c>
      <c r="F15" s="3">
        <f>VLOOKUP(B15,'[1]Opći podaci o lokacijama'!$G:$O,9,FALSE)</f>
        <v>31400</v>
      </c>
      <c r="G15" s="2" t="str">
        <f>VLOOKUP(B15,'[1]Opći podaci o lokacijama'!$G:$P,10,FALSE)</f>
        <v>Vladimira Nazora 70</v>
      </c>
    </row>
    <row r="16" spans="1:7" x14ac:dyDescent="0.25">
      <c r="A16" s="3">
        <v>15</v>
      </c>
      <c r="B16" s="1" t="s">
        <v>88</v>
      </c>
      <c r="C16" s="1" t="s">
        <v>151</v>
      </c>
      <c r="D16" s="1" t="s">
        <v>89</v>
      </c>
      <c r="E16" s="3" t="str">
        <f>VLOOKUP(B16,'[1]Opći podaci o lokacijama'!$G:$N,8,FALSE)</f>
        <v>Galižana</v>
      </c>
      <c r="F16" s="3">
        <f>VLOOKUP(B16,'[1]Opći podaci o lokacijama'!$G:$O,9,FALSE)</f>
        <v>52216</v>
      </c>
      <c r="G16" s="2" t="str">
        <f>VLOOKUP(B16,'[1]Opći podaci o lokacijama'!$G:$P,10,FALSE)</f>
        <v>Monteci 47</v>
      </c>
    </row>
    <row r="17" spans="1:7" x14ac:dyDescent="0.25">
      <c r="A17" s="3">
        <v>16</v>
      </c>
      <c r="B17" s="1" t="s">
        <v>90</v>
      </c>
      <c r="C17" s="1" t="s">
        <v>151</v>
      </c>
      <c r="D17" s="1" t="s">
        <v>91</v>
      </c>
      <c r="E17" s="3" t="str">
        <f>VLOOKUP(B17,'[1]Opći podaci o lokacijama'!$G:$N,8,FALSE)</f>
        <v>Galižana</v>
      </c>
      <c r="F17" s="3">
        <f>VLOOKUP(B17,'[1]Opći podaci o lokacijama'!$G:$O,9,FALSE)</f>
        <v>52216</v>
      </c>
      <c r="G17" s="2" t="str">
        <f>VLOOKUP(B17,'[1]Opći podaci o lokacijama'!$G:$P,10,FALSE)</f>
        <v>Monteci 45</v>
      </c>
    </row>
    <row r="18" spans="1:7" x14ac:dyDescent="0.25">
      <c r="A18" s="3">
        <v>17</v>
      </c>
      <c r="B18" s="1" t="s">
        <v>112</v>
      </c>
      <c r="C18" s="1" t="s">
        <v>151</v>
      </c>
      <c r="D18" s="1" t="s">
        <v>113</v>
      </c>
      <c r="E18" s="3" t="str">
        <f>VLOOKUP(B18,'[1]Opći podaci o lokacijama'!$G:$N,8,FALSE)</f>
        <v>Goričan</v>
      </c>
      <c r="F18" s="3">
        <f>VLOOKUP(B18,'[1]Opći podaci o lokacijama'!$G:$O,9,FALSE)</f>
        <v>40332</v>
      </c>
      <c r="G18" s="2" t="str">
        <f>VLOOKUP(B18,'[1]Opći podaci o lokacijama'!$G:$P,10,FALSE)</f>
        <v>Komparija 6/b</v>
      </c>
    </row>
    <row r="19" spans="1:7" x14ac:dyDescent="0.25">
      <c r="A19" s="3">
        <v>18</v>
      </c>
      <c r="B19" s="1" t="s">
        <v>92</v>
      </c>
      <c r="C19" s="1" t="s">
        <v>151</v>
      </c>
      <c r="D19" s="1" t="s">
        <v>93</v>
      </c>
      <c r="E19" s="3" t="str">
        <f>VLOOKUP(B19,'[1]Opći podaci o lokacijama'!$G:$N,8,FALSE)</f>
        <v>Gradna</v>
      </c>
      <c r="F19" s="3">
        <f>VLOOKUP(B19,'[1]Opći podaci o lokacijama'!$G:$O,9,FALSE)</f>
        <v>10430</v>
      </c>
      <c r="G19" s="2" t="str">
        <f>VLOOKUP(B19,'[1]Opći podaci o lokacijama'!$G:$P,10,FALSE)</f>
        <v>Gradna 96</v>
      </c>
    </row>
    <row r="20" spans="1:7" x14ac:dyDescent="0.25">
      <c r="A20" s="3">
        <v>19</v>
      </c>
      <c r="B20" s="1" t="s">
        <v>70</v>
      </c>
      <c r="C20" s="1" t="s">
        <v>151</v>
      </c>
      <c r="D20" s="1" t="s">
        <v>71</v>
      </c>
      <c r="E20" s="3" t="str">
        <f>VLOOKUP(B20,'[1]Opći podaci o lokacijama'!$G:$N,8,FALSE)</f>
        <v>Jakovlje</v>
      </c>
      <c r="F20" s="3">
        <f>VLOOKUP(B20,'[1]Opći podaci o lokacijama'!$G:$O,9,FALSE)</f>
        <v>10297</v>
      </c>
      <c r="G20" s="2" t="str">
        <f>VLOOKUP(B20,'[1]Opći podaci o lokacijama'!$G:$P,10,FALSE)</f>
        <v>Zagorska ulica 41</v>
      </c>
    </row>
    <row r="21" spans="1:7" x14ac:dyDescent="0.25">
      <c r="A21" s="3">
        <v>20</v>
      </c>
      <c r="B21" s="1" t="s">
        <v>72</v>
      </c>
      <c r="C21" s="1" t="s">
        <v>151</v>
      </c>
      <c r="D21" s="1" t="s">
        <v>73</v>
      </c>
      <c r="E21" s="3" t="str">
        <f>VLOOKUP(B21,'[1]Opći podaci o lokacijama'!$G:$N,8,FALSE)</f>
        <v>Jakovlje</v>
      </c>
      <c r="F21" s="3">
        <f>VLOOKUP(B21,'[1]Opći podaci o lokacijama'!$G:$O,9,FALSE)</f>
        <v>10297</v>
      </c>
      <c r="G21" s="2" t="str">
        <f>VLOOKUP(B21,'[1]Opći podaci o lokacijama'!$G:$P,10,FALSE)</f>
        <v>Zagorska ulica 39</v>
      </c>
    </row>
    <row r="22" spans="1:7" x14ac:dyDescent="0.25">
      <c r="A22" s="3">
        <v>21</v>
      </c>
      <c r="B22" s="1" t="s">
        <v>102</v>
      </c>
      <c r="C22" s="1" t="s">
        <v>151</v>
      </c>
      <c r="D22" s="1" t="s">
        <v>103</v>
      </c>
      <c r="E22" s="3" t="str">
        <f>VLOOKUP(B22,'[1]Opći podaci o lokacijama'!$G:$N,8,FALSE)</f>
        <v>Ježevo</v>
      </c>
      <c r="F22" s="3">
        <f>VLOOKUP(B22,'[1]Opći podaci o lokacijama'!$G:$O,9,FALSE)</f>
        <v>10370</v>
      </c>
      <c r="G22" s="2" t="str">
        <f>VLOOKUP(B22,'[1]Opći podaci o lokacijama'!$G:$P,10,FALSE)</f>
        <v>Ježevečka ulica 3</v>
      </c>
    </row>
    <row r="23" spans="1:7" x14ac:dyDescent="0.25">
      <c r="A23" s="3">
        <v>22</v>
      </c>
      <c r="B23" s="1" t="s">
        <v>34</v>
      </c>
      <c r="C23" s="1" t="s">
        <v>151</v>
      </c>
      <c r="D23" s="1" t="s">
        <v>35</v>
      </c>
      <c r="E23" s="3" t="str">
        <f>VLOOKUP(B23,'[1]Opći podaci o lokacijama'!$G:$N,8,FALSE)</f>
        <v>Karlovac</v>
      </c>
      <c r="F23" s="3">
        <f>VLOOKUP(B23,'[1]Opći podaci o lokacijama'!$G:$O,9,FALSE)</f>
        <v>47000</v>
      </c>
      <c r="G23" s="2" t="str">
        <f>VLOOKUP(B23,'[1]Opći podaci o lokacijama'!$G:$P,10,FALSE)</f>
        <v>Tadije Smičiklasa 17</v>
      </c>
    </row>
    <row r="24" spans="1:7" x14ac:dyDescent="0.25">
      <c r="A24" s="3">
        <v>23</v>
      </c>
      <c r="B24" s="1" t="s">
        <v>8</v>
      </c>
      <c r="C24" s="1" t="s">
        <v>151</v>
      </c>
      <c r="D24" s="1" t="s">
        <v>9</v>
      </c>
      <c r="E24" s="3" t="str">
        <f>VLOOKUP(B24,'[1]Opći podaci o lokacijama'!$G:$N,8,FALSE)</f>
        <v>Koprivnica</v>
      </c>
      <c r="F24" s="3">
        <f>VLOOKUP(B24,'[1]Opći podaci o lokacijama'!$G:$O,9,FALSE)</f>
        <v>48000</v>
      </c>
      <c r="G24" s="2" t="str">
        <f>VLOOKUP(B24,'[1]Opći podaci o lokacijama'!$G:$P,10,FALSE)</f>
        <v>Kolodvorska 33</v>
      </c>
    </row>
    <row r="25" spans="1:7" x14ac:dyDescent="0.25">
      <c r="A25" s="3">
        <v>24</v>
      </c>
      <c r="B25" s="1" t="s">
        <v>12</v>
      </c>
      <c r="C25" s="1" t="s">
        <v>151</v>
      </c>
      <c r="D25" s="1" t="s">
        <v>13</v>
      </c>
      <c r="E25" s="3" t="str">
        <f>VLOOKUP(B25,'[1]Opći podaci o lokacijama'!$G:$N,8,FALSE)</f>
        <v>Kutina</v>
      </c>
      <c r="F25" s="3">
        <f>VLOOKUP(B25,'[1]Opći podaci o lokacijama'!$G:$O,9,FALSE)</f>
        <v>44320</v>
      </c>
      <c r="G25" s="2" t="str">
        <f>VLOOKUP(B25,'[1]Opći podaci o lokacijama'!$G:$P,10,FALSE)</f>
        <v>Kneza Ljudevita Posavskog 41</v>
      </c>
    </row>
    <row r="26" spans="1:7" x14ac:dyDescent="0.25">
      <c r="A26" s="3">
        <v>25</v>
      </c>
      <c r="B26" s="1" t="s">
        <v>108</v>
      </c>
      <c r="C26" s="1" t="s">
        <v>151</v>
      </c>
      <c r="D26" s="1" t="s">
        <v>109</v>
      </c>
      <c r="E26" s="3" t="str">
        <f>VLOOKUP(B26,'[1]Opći podaci o lokacijama'!$G:$N,8,FALSE)</f>
        <v>Labin</v>
      </c>
      <c r="F26" s="3">
        <f>VLOOKUP(B26,'[1]Opći podaci o lokacijama'!$G:$O,9,FALSE)</f>
        <v>52220</v>
      </c>
      <c r="G26" s="2" t="str">
        <f>VLOOKUP(B26,'[1]Opći podaci o lokacijama'!$G:$P,10,FALSE)</f>
        <v>Zelenice 43</v>
      </c>
    </row>
    <row r="27" spans="1:7" x14ac:dyDescent="0.25">
      <c r="A27" s="3">
        <v>26</v>
      </c>
      <c r="B27" s="1" t="s">
        <v>14</v>
      </c>
      <c r="C27" s="1" t="s">
        <v>151</v>
      </c>
      <c r="D27" s="1" t="s">
        <v>15</v>
      </c>
      <c r="E27" s="3" t="str">
        <f>VLOOKUP(B27,'[1]Opći podaci o lokacijama'!$G:$N,8,FALSE)</f>
        <v>Lipovac</v>
      </c>
      <c r="F27" s="3">
        <f>VLOOKUP(B27,'[1]Opći podaci o lokacijama'!$G:$O,9,FALSE)</f>
        <v>32246</v>
      </c>
      <c r="G27" s="2" t="str">
        <f>VLOOKUP(B27,'[1]Opći podaci o lokacijama'!$G:$P,10,FALSE)</f>
        <v>Autoput 5</v>
      </c>
    </row>
    <row r="28" spans="1:7" x14ac:dyDescent="0.25">
      <c r="A28" s="3">
        <v>27</v>
      </c>
      <c r="B28" s="1" t="s">
        <v>74</v>
      </c>
      <c r="C28" s="1" t="s">
        <v>151</v>
      </c>
      <c r="D28" s="1" t="s">
        <v>75</v>
      </c>
      <c r="E28" s="3" t="str">
        <f>VLOOKUP(B28,'[1]Opći podaci o lokacijama'!$G:$N,8,FALSE)</f>
        <v>Ljubešćica</v>
      </c>
      <c r="F28" s="3">
        <f>VLOOKUP(B28,'[1]Opći podaci o lokacijama'!$G:$O,9,FALSE)</f>
        <v>42222</v>
      </c>
      <c r="G28" s="2" t="str">
        <f>VLOOKUP(B28,'[1]Opći podaci o lokacijama'!$G:$P,10,FALSE)</f>
        <v>Zagrebačka 28/f</v>
      </c>
    </row>
    <row r="29" spans="1:7" x14ac:dyDescent="0.25">
      <c r="A29" s="3">
        <v>28</v>
      </c>
      <c r="B29" s="1" t="s">
        <v>76</v>
      </c>
      <c r="C29" s="1" t="s">
        <v>151</v>
      </c>
      <c r="D29" s="1" t="s">
        <v>77</v>
      </c>
      <c r="E29" s="3" t="str">
        <f>VLOOKUP(B29,'[1]Opći podaci o lokacijama'!$G:$N,8,FALSE)</f>
        <v>Ljubešćica</v>
      </c>
      <c r="F29" s="3">
        <f>VLOOKUP(B29,'[1]Opći podaci o lokacijama'!$G:$O,9,FALSE)</f>
        <v>42222</v>
      </c>
      <c r="G29" s="2" t="str">
        <f>VLOOKUP(B29,'[1]Opći podaci o lokacijama'!$G:$P,10,FALSE)</f>
        <v>Zagrebačka 28/g</v>
      </c>
    </row>
    <row r="30" spans="1:7" x14ac:dyDescent="0.25">
      <c r="A30" s="3">
        <v>29</v>
      </c>
      <c r="B30" s="1" t="s">
        <v>98</v>
      </c>
      <c r="C30" s="1" t="s">
        <v>151</v>
      </c>
      <c r="D30" s="1" t="s">
        <v>99</v>
      </c>
      <c r="E30" s="3" t="str">
        <f>VLOOKUP(B30,'[1]Opći podaci o lokacijama'!$G:$N,8,FALSE)</f>
        <v>Mogorić</v>
      </c>
      <c r="F30" s="3">
        <f>VLOOKUP(B30,'[1]Opći podaci o lokacijama'!$G:$O,9,FALSE)</f>
        <v>53000</v>
      </c>
      <c r="G30" s="2" t="str">
        <f>VLOOKUP(B30,'[1]Opći podaci o lokacijama'!$G:$P,10,FALSE)</f>
        <v>Mogorić 251</v>
      </c>
    </row>
    <row r="31" spans="1:7" x14ac:dyDescent="0.25">
      <c r="A31" s="3">
        <v>30</v>
      </c>
      <c r="B31" s="1" t="s">
        <v>100</v>
      </c>
      <c r="C31" s="1" t="s">
        <v>151</v>
      </c>
      <c r="D31" s="1" t="s">
        <v>101</v>
      </c>
      <c r="E31" s="3" t="str">
        <f>VLOOKUP(B31,'[1]Opći podaci o lokacijama'!$G:$N,8,FALSE)</f>
        <v>Mogorić</v>
      </c>
      <c r="F31" s="3">
        <f>VLOOKUP(B31,'[1]Opći podaci o lokacijama'!$G:$O,9,FALSE)</f>
        <v>53000</v>
      </c>
      <c r="G31" s="2" t="str">
        <f>VLOOKUP(B31,'[1]Opći podaci o lokacijama'!$G:$P,10,FALSE)</f>
        <v>Mogorić 250</v>
      </c>
    </row>
    <row r="32" spans="1:7" x14ac:dyDescent="0.25">
      <c r="A32" s="3">
        <v>31</v>
      </c>
      <c r="B32" s="1" t="s">
        <v>44</v>
      </c>
      <c r="C32" s="1" t="s">
        <v>151</v>
      </c>
      <c r="D32" s="1" t="s">
        <v>45</v>
      </c>
      <c r="E32" s="3" t="str">
        <f>VLOOKUP(B32,'[1]Opći podaci o lokacijama'!$G:$N,8,FALSE)</f>
        <v>Nova Gradiška</v>
      </c>
      <c r="F32" s="3">
        <f>VLOOKUP(B32,'[1]Opći podaci o lokacijama'!$G:$O,9,FALSE)</f>
        <v>35400</v>
      </c>
      <c r="G32" s="2" t="str">
        <f>VLOOKUP(B32,'[1]Opći podaci o lokacijama'!$G:$P,10,FALSE)</f>
        <v>Matije Antuna Relkovića 13/a</v>
      </c>
    </row>
    <row r="33" spans="1:7" x14ac:dyDescent="0.25">
      <c r="A33" s="3">
        <v>32</v>
      </c>
      <c r="B33" s="1" t="s">
        <v>56</v>
      </c>
      <c r="C33" s="1" t="s">
        <v>151</v>
      </c>
      <c r="D33" s="1" t="s">
        <v>57</v>
      </c>
      <c r="E33" s="3" t="str">
        <f>VLOOKUP(B33,'[1]Opći podaci o lokacijama'!$G:$N,8,FALSE)</f>
        <v>Pazin</v>
      </c>
      <c r="F33" s="3">
        <f>VLOOKUP(B33,'[1]Opći podaci o lokacijama'!$G:$O,9,FALSE)</f>
        <v>52000</v>
      </c>
      <c r="G33" s="2" t="str">
        <f>VLOOKUP(B33,'[1]Opći podaci o lokacijama'!$G:$P,10,FALSE)</f>
        <v>Miroslava Bulešića 1a</v>
      </c>
    </row>
    <row r="34" spans="1:7" x14ac:dyDescent="0.25">
      <c r="A34" s="3">
        <v>33</v>
      </c>
      <c r="B34" s="1" t="s">
        <v>30</v>
      </c>
      <c r="C34" s="1" t="s">
        <v>151</v>
      </c>
      <c r="D34" s="1" t="s">
        <v>31</v>
      </c>
      <c r="E34" s="3" t="str">
        <f>VLOOKUP(B34,'[1]Opći podaci o lokacijama'!$G:$N,8,FALSE)</f>
        <v>Petrinja</v>
      </c>
      <c r="F34" s="3">
        <f>VLOOKUP(B34,'[1]Opći podaci o lokacijama'!$G:$O,9,FALSE)</f>
        <v>44250</v>
      </c>
      <c r="G34" s="2" t="str">
        <f>VLOOKUP(B34,'[1]Opći podaci o lokacijama'!$G:$P,10,FALSE)</f>
        <v>Sisačka 2/a</v>
      </c>
    </row>
    <row r="35" spans="1:7" x14ac:dyDescent="0.25">
      <c r="A35" s="3">
        <v>34</v>
      </c>
      <c r="B35" s="1" t="s">
        <v>116</v>
      </c>
      <c r="C35" s="1" t="s">
        <v>151</v>
      </c>
      <c r="D35" s="1" t="s">
        <v>117</v>
      </c>
      <c r="E35" s="3" t="str">
        <f>VLOOKUP(B35,'[1]Opći podaci o lokacijama'!$G:$N,8,FALSE)</f>
        <v>Ploče</v>
      </c>
      <c r="F35" s="3">
        <f>VLOOKUP(B35,'[1]Opći podaci o lokacijama'!$G:$O,9,FALSE)</f>
        <v>20340</v>
      </c>
      <c r="G35" s="2" t="str">
        <f>VLOOKUP(B35,'[1]Opći podaci o lokacijama'!$G:$P,10,FALSE)</f>
        <v>Crna Rika 9</v>
      </c>
    </row>
    <row r="36" spans="1:7" x14ac:dyDescent="0.25">
      <c r="A36" s="3">
        <v>35</v>
      </c>
      <c r="B36" s="1" t="s">
        <v>54</v>
      </c>
      <c r="C36" s="1" t="s">
        <v>151</v>
      </c>
      <c r="D36" s="1" t="s">
        <v>55</v>
      </c>
      <c r="E36" s="3" t="str">
        <f>VLOOKUP(B36,'[1]Opći podaci o lokacijama'!$G:$N,8,FALSE)</f>
        <v>Poreč</v>
      </c>
      <c r="F36" s="3">
        <f>VLOOKUP(B36,'[1]Opći podaci o lokacijama'!$G:$O,9,FALSE)</f>
        <v>52440</v>
      </c>
      <c r="G36" s="2" t="str">
        <f>VLOOKUP(B36,'[1]Opći podaci o lokacijama'!$G:$P,10,FALSE)</f>
        <v>Vukovarska 2</v>
      </c>
    </row>
    <row r="37" spans="1:7" x14ac:dyDescent="0.25">
      <c r="A37" s="3">
        <v>36</v>
      </c>
      <c r="B37" s="1" t="s">
        <v>46</v>
      </c>
      <c r="C37" s="1" t="s">
        <v>151</v>
      </c>
      <c r="D37" s="1" t="s">
        <v>47</v>
      </c>
      <c r="E37" s="3" t="str">
        <f>VLOOKUP(B37,'[1]Opći podaci o lokacijama'!$G:$N,8,FALSE)</f>
        <v>Požega</v>
      </c>
      <c r="F37" s="3">
        <f>VLOOKUP(B37,'[1]Opći podaci o lokacijama'!$G:$O,9,FALSE)</f>
        <v>34000</v>
      </c>
      <c r="G37" s="2" t="str">
        <f>VLOOKUP(B37,'[1]Opći podaci o lokacijama'!$G:$P,10,FALSE)</f>
        <v>Industrijska 15</v>
      </c>
    </row>
    <row r="38" spans="1:7" x14ac:dyDescent="0.25">
      <c r="A38" s="3">
        <v>37</v>
      </c>
      <c r="B38" s="1" t="s">
        <v>20</v>
      </c>
      <c r="C38" s="1" t="s">
        <v>151</v>
      </c>
      <c r="D38" s="1" t="s">
        <v>21</v>
      </c>
      <c r="E38" s="3" t="str">
        <f>VLOOKUP(B38,'[1]Opći podaci o lokacijama'!$G:$N,8,FALSE)</f>
        <v>Sesvete</v>
      </c>
      <c r="F38" s="3">
        <f>VLOOKUP(B38,'[1]Opći podaci o lokacijama'!$G:$O,9,FALSE)</f>
        <v>10360</v>
      </c>
      <c r="G38" s="2" t="str">
        <f>VLOOKUP(B38,'[1]Opći podaci o lokacijama'!$G:$P,10,FALSE)</f>
        <v>Selska 16</v>
      </c>
    </row>
    <row r="39" spans="1:7" x14ac:dyDescent="0.25">
      <c r="A39" s="3">
        <v>38</v>
      </c>
      <c r="B39" s="1" t="s">
        <v>28</v>
      </c>
      <c r="C39" s="1" t="s">
        <v>151</v>
      </c>
      <c r="D39" s="1" t="s">
        <v>29</v>
      </c>
      <c r="E39" s="3" t="str">
        <f>VLOOKUP(B39,'[1]Opći podaci o lokacijama'!$G:$N,8,FALSE)</f>
        <v>Sisak</v>
      </c>
      <c r="F39" s="3">
        <f>VLOOKUP(B39,'[1]Opći podaci o lokacijama'!$G:$O,9,FALSE)</f>
        <v>44000</v>
      </c>
      <c r="G39" s="2" t="str">
        <f>VLOOKUP(B39,'[1]Opći podaci o lokacijama'!$G:$P,10,FALSE)</f>
        <v>Zagrebačka cesta 44</v>
      </c>
    </row>
    <row r="40" spans="1:7" x14ac:dyDescent="0.25">
      <c r="A40" s="3">
        <v>39</v>
      </c>
      <c r="B40" s="1" t="s">
        <v>50</v>
      </c>
      <c r="C40" s="1" t="s">
        <v>151</v>
      </c>
      <c r="D40" s="1" t="s">
        <v>51</v>
      </c>
      <c r="E40" s="3" t="str">
        <f>VLOOKUP(B40,'[1]Opći podaci o lokacijama'!$G:$N,8,FALSE)</f>
        <v>Slavonski Brod</v>
      </c>
      <c r="F40" s="3">
        <f>VLOOKUP(B40,'[1]Opći podaci o lokacijama'!$G:$O,9,FALSE)</f>
        <v>35000</v>
      </c>
      <c r="G40" s="2" t="str">
        <f>VLOOKUP(B40,'[1]Opći podaci o lokacijama'!$G:$P,10,FALSE)</f>
        <v>Osječka ulica 278/h</v>
      </c>
    </row>
    <row r="41" spans="1:7" x14ac:dyDescent="0.25">
      <c r="A41" s="3">
        <v>40</v>
      </c>
      <c r="B41" s="1" t="s">
        <v>52</v>
      </c>
      <c r="C41" s="1" t="s">
        <v>151</v>
      </c>
      <c r="D41" s="1" t="s">
        <v>53</v>
      </c>
      <c r="E41" s="3" t="str">
        <f>VLOOKUP(B41,'[1]Opći podaci o lokacijama'!$G:$N,8,FALSE)</f>
        <v>Slavonski Brod</v>
      </c>
      <c r="F41" s="3">
        <f>VLOOKUP(B41,'[1]Opći podaci o lokacijama'!$G:$O,9,FALSE)</f>
        <v>35000</v>
      </c>
      <c r="G41" s="2" t="str">
        <f>VLOOKUP(B41,'[1]Opći podaci o lokacijama'!$G:$P,10,FALSE)</f>
        <v>Ulica Petra Svačića 4</v>
      </c>
    </row>
    <row r="42" spans="1:7" x14ac:dyDescent="0.25">
      <c r="A42" s="3">
        <v>41</v>
      </c>
      <c r="B42" s="1" t="s">
        <v>36</v>
      </c>
      <c r="C42" s="1" t="s">
        <v>151</v>
      </c>
      <c r="D42" s="1" t="s">
        <v>37</v>
      </c>
      <c r="E42" s="3" t="str">
        <f>VLOOKUP(B42,'[1]Opći podaci o lokacijama'!$G:$N,8,FALSE)</f>
        <v>Split</v>
      </c>
      <c r="F42" s="3">
        <f>VLOOKUP(B42,'[1]Opći podaci o lokacijama'!$G:$O,9,FALSE)</f>
        <v>21000</v>
      </c>
      <c r="G42" s="2" t="str">
        <f>VLOOKUP(B42,'[1]Opći podaci o lokacijama'!$G:$P,10,FALSE)</f>
        <v>Pojišanska 27</v>
      </c>
    </row>
    <row r="43" spans="1:7" x14ac:dyDescent="0.25">
      <c r="A43" s="3">
        <v>42</v>
      </c>
      <c r="B43" s="1" t="s">
        <v>62</v>
      </c>
      <c r="C43" s="1" t="s">
        <v>151</v>
      </c>
      <c r="D43" s="1" t="s">
        <v>63</v>
      </c>
      <c r="E43" s="3" t="str">
        <f>VLOOKUP(B43,'[1]Opći podaci o lokacijama'!$G:$N,8,FALSE)</f>
        <v>Split</v>
      </c>
      <c r="F43" s="3">
        <f>VLOOKUP(B43,'[1]Opći podaci o lokacijama'!$G:$O,9,FALSE)</f>
        <v>21000</v>
      </c>
      <c r="G43" s="2" t="str">
        <f>VLOOKUP(B43,'[1]Opći podaci o lokacijama'!$G:$P,10,FALSE)</f>
        <v>Ulica Zbora narodne garde 8</v>
      </c>
    </row>
    <row r="44" spans="1:7" x14ac:dyDescent="0.25">
      <c r="A44" s="3">
        <v>43</v>
      </c>
      <c r="B44" s="1" t="s">
        <v>106</v>
      </c>
      <c r="C44" s="1" t="s">
        <v>151</v>
      </c>
      <c r="D44" s="1" t="s">
        <v>107</v>
      </c>
      <c r="E44" s="3" t="str">
        <f>VLOOKUP(B44,'[1]Opći podaci o lokacijama'!$G:$N,8,FALSE)</f>
        <v>Trogir</v>
      </c>
      <c r="F44" s="3">
        <f>VLOOKUP(B44,'[1]Opći podaci o lokacijama'!$G:$O,9,FALSE)</f>
        <v>21220</v>
      </c>
      <c r="G44" s="2" t="str">
        <f>VLOOKUP(B44,'[1]Opći podaci o lokacijama'!$G:$P,10,FALSE)</f>
        <v>Kneza Trpimira 40</v>
      </c>
    </row>
    <row r="45" spans="1:7" x14ac:dyDescent="0.25">
      <c r="A45" s="3">
        <v>44</v>
      </c>
      <c r="B45" s="1" t="s">
        <v>4</v>
      </c>
      <c r="C45" s="1" t="s">
        <v>151</v>
      </c>
      <c r="D45" s="1" t="s">
        <v>5</v>
      </c>
      <c r="E45" s="3" t="str">
        <f>VLOOKUP(B45,'[1]Opći podaci o lokacijama'!$G:$N,8,FALSE)</f>
        <v>Varaždin</v>
      </c>
      <c r="F45" s="3">
        <f>VLOOKUP(B45,'[1]Opći podaci o lokacijama'!$G:$O,9,FALSE)</f>
        <v>42000</v>
      </c>
      <c r="G45" s="2" t="str">
        <f>VLOOKUP(B45,'[1]Opći podaci o lokacijama'!$G:$P,10,FALSE)</f>
        <v>Ulica Miroslava Krleže 8</v>
      </c>
    </row>
    <row r="46" spans="1:7" x14ac:dyDescent="0.25">
      <c r="A46" s="3">
        <v>45</v>
      </c>
      <c r="B46" s="1" t="s">
        <v>26</v>
      </c>
      <c r="C46" s="1" t="s">
        <v>151</v>
      </c>
      <c r="D46" s="1" t="s">
        <v>27</v>
      </c>
      <c r="E46" s="3" t="str">
        <f>VLOOKUP(B46,'[1]Opći podaci o lokacijama'!$G:$N,8,FALSE)</f>
        <v>Velika Gorica</v>
      </c>
      <c r="F46" s="3">
        <f>VLOOKUP(B46,'[1]Opći podaci o lokacijama'!$G:$O,9,FALSE)</f>
        <v>10410</v>
      </c>
      <c r="G46" s="2" t="str">
        <f>VLOOKUP(B46,'[1]Opći podaci o lokacijama'!$G:$P,10,FALSE)</f>
        <v>Ulica kneza Ljudevita Posavsko 51/a</v>
      </c>
    </row>
    <row r="47" spans="1:7" x14ac:dyDescent="0.25">
      <c r="A47" s="3">
        <v>46</v>
      </c>
      <c r="B47" s="1" t="s">
        <v>24</v>
      </c>
      <c r="C47" s="1" t="s">
        <v>151</v>
      </c>
      <c r="D47" s="1" t="s">
        <v>25</v>
      </c>
      <c r="E47" s="3" t="str">
        <f>VLOOKUP(B47,'[1]Opći podaci o lokacijama'!$G:$N,8,FALSE)</f>
        <v>Virovitica</v>
      </c>
      <c r="F47" s="3">
        <f>VLOOKUP(B47,'[1]Opći podaci o lokacijama'!$G:$O,9,FALSE)</f>
        <v>33000</v>
      </c>
      <c r="G47" s="2" t="str">
        <f>VLOOKUP(B47,'[1]Opći podaci o lokacijama'!$G:$P,10,FALSE)</f>
        <v>Stjepana Radića 96</v>
      </c>
    </row>
    <row r="48" spans="1:7" x14ac:dyDescent="0.25">
      <c r="A48" s="3">
        <v>47</v>
      </c>
      <c r="B48" s="1" t="s">
        <v>84</v>
      </c>
      <c r="C48" s="1" t="s">
        <v>151</v>
      </c>
      <c r="D48" s="1" t="s">
        <v>85</v>
      </c>
      <c r="E48" s="3" t="str">
        <f>VLOOKUP(B48,'[1]Opći podaci o lokacijama'!$G:$N,8,FALSE)</f>
        <v>Višnjan</v>
      </c>
      <c r="F48" s="3">
        <f>VLOOKUP(B48,'[1]Opći podaci o lokacijama'!$G:$O,9,FALSE)</f>
        <v>52463</v>
      </c>
      <c r="G48" s="2" t="str">
        <f>VLOOKUP(B48,'[1]Opći podaci o lokacijama'!$G:$P,10,FALSE)</f>
        <v>Pršurići 39</v>
      </c>
    </row>
    <row r="49" spans="1:7" x14ac:dyDescent="0.25">
      <c r="A49" s="3">
        <v>48</v>
      </c>
      <c r="B49" s="1" t="s">
        <v>86</v>
      </c>
      <c r="C49" s="1" t="s">
        <v>151</v>
      </c>
      <c r="D49" s="1" t="s">
        <v>87</v>
      </c>
      <c r="E49" s="3" t="str">
        <f>VLOOKUP(B49,'[1]Opći podaci o lokacijama'!$G:$N,8,FALSE)</f>
        <v>Višnjan</v>
      </c>
      <c r="F49" s="3">
        <f>VLOOKUP(B49,'[1]Opći podaci o lokacijama'!$G:$O,9,FALSE)</f>
        <v>52463</v>
      </c>
      <c r="G49" s="2" t="str">
        <f>VLOOKUP(B49,'[1]Opći podaci o lokacijama'!$G:$P,10,FALSE)</f>
        <v>Pršurići 40</v>
      </c>
    </row>
    <row r="50" spans="1:7" x14ac:dyDescent="0.25">
      <c r="A50" s="3">
        <v>49</v>
      </c>
      <c r="B50" s="1" t="s">
        <v>110</v>
      </c>
      <c r="C50" s="1" t="s">
        <v>151</v>
      </c>
      <c r="D50" s="1" t="s">
        <v>111</v>
      </c>
      <c r="E50" s="3" t="str">
        <f>VLOOKUP(B50,'[1]Opći podaci o lokacijama'!$G:$N,8,FALSE)</f>
        <v>Vodice</v>
      </c>
      <c r="F50" s="3">
        <f>VLOOKUP(B50,'[1]Opći podaci o lokacijama'!$G:$O,9,FALSE)</f>
        <v>22211</v>
      </c>
      <c r="G50" s="2" t="str">
        <f>VLOOKUP(B50,'[1]Opći podaci o lokacijama'!$G:$P,10,FALSE)</f>
        <v>Magistrala 21</v>
      </c>
    </row>
    <row r="51" spans="1:7" x14ac:dyDescent="0.25">
      <c r="A51" s="3">
        <v>50</v>
      </c>
      <c r="B51" s="1" t="s">
        <v>58</v>
      </c>
      <c r="C51" s="1" t="s">
        <v>151</v>
      </c>
      <c r="D51" s="1" t="s">
        <v>59</v>
      </c>
      <c r="E51" s="3" t="str">
        <f>VLOOKUP(B51,'[1]Opći podaci o lokacijama'!$G:$N,8,FALSE)</f>
        <v>Zadar</v>
      </c>
      <c r="F51" s="3">
        <f>VLOOKUP(B51,'[1]Opći podaci o lokacijama'!$G:$O,9,FALSE)</f>
        <v>23000</v>
      </c>
      <c r="G51" s="2" t="str">
        <f>VLOOKUP(B51,'[1]Opći podaci o lokacijama'!$G:$P,10,FALSE)</f>
        <v>Zagrebačka 35</v>
      </c>
    </row>
    <row r="52" spans="1:7" x14ac:dyDescent="0.25">
      <c r="A52" s="3">
        <v>51</v>
      </c>
      <c r="B52" s="1" t="s">
        <v>0</v>
      </c>
      <c r="C52" s="1" t="s">
        <v>151</v>
      </c>
      <c r="D52" s="1" t="s">
        <v>1</v>
      </c>
      <c r="E52" s="3" t="str">
        <f>VLOOKUP(B52,'[1]Opći podaci o lokacijama'!$G:$N,8,FALSE)</f>
        <v>Zagreb</v>
      </c>
      <c r="F52" s="3">
        <f>VLOOKUP(B52,'[1]Opći podaci o lokacijama'!$G:$O,9,FALSE)</f>
        <v>10000</v>
      </c>
      <c r="G52" s="2" t="str">
        <f>VLOOKUP(B52,'[1]Opći podaci o lokacijama'!$G:$P,10,FALSE)</f>
        <v>Miramarska cesta 25</v>
      </c>
    </row>
    <row r="53" spans="1:7" x14ac:dyDescent="0.25">
      <c r="A53" s="3">
        <v>52</v>
      </c>
      <c r="B53" s="1" t="s">
        <v>2</v>
      </c>
      <c r="C53" s="1" t="s">
        <v>151</v>
      </c>
      <c r="D53" s="1" t="s">
        <v>3</v>
      </c>
      <c r="E53" s="3" t="str">
        <f>VLOOKUP(B53,'[1]Opći podaci o lokacijama'!$G:$N,8,FALSE)</f>
        <v>Zagreb</v>
      </c>
      <c r="F53" s="3">
        <f>VLOOKUP(B53,'[1]Opći podaci o lokacijama'!$G:$O,9,FALSE)</f>
        <v>10000</v>
      </c>
      <c r="G53" s="2" t="str">
        <f>VLOOKUP(B53,'[1]Opći podaci o lokacijama'!$G:$P,10,FALSE)</f>
        <v>Avenija Marina Držića 100</v>
      </c>
    </row>
    <row r="54" spans="1:7" x14ac:dyDescent="0.25">
      <c r="A54" s="3">
        <v>53</v>
      </c>
      <c r="B54" s="1" t="s">
        <v>6</v>
      </c>
      <c r="C54" s="1" t="s">
        <v>151</v>
      </c>
      <c r="D54" s="1" t="s">
        <v>7</v>
      </c>
      <c r="E54" s="3" t="str">
        <f>VLOOKUP(B54,'[1]Opći podaci o lokacijama'!$G:$N,8,FALSE)</f>
        <v>Zagreb</v>
      </c>
      <c r="F54" s="3">
        <f>VLOOKUP(B54,'[1]Opći podaci o lokacijama'!$G:$O,9,FALSE)</f>
        <v>10040</v>
      </c>
      <c r="G54" s="2" t="str">
        <f>VLOOKUP(B54,'[1]Opći podaci o lokacijama'!$G:$P,10,FALSE)</f>
        <v>Dankovečka 2</v>
      </c>
    </row>
    <row r="55" spans="1:7" x14ac:dyDescent="0.25">
      <c r="A55" s="3">
        <v>54</v>
      </c>
      <c r="B55" s="1" t="s">
        <v>10</v>
      </c>
      <c r="C55" s="1" t="s">
        <v>151</v>
      </c>
      <c r="D55" s="1" t="s">
        <v>11</v>
      </c>
      <c r="E55" s="3" t="str">
        <f>VLOOKUP(B55,'[1]Opći podaci o lokacijama'!$G:$N,8,FALSE)</f>
        <v>Zagreb</v>
      </c>
      <c r="F55" s="3">
        <f>VLOOKUP(B55,'[1]Opći podaci o lokacijama'!$G:$O,9,FALSE)</f>
        <v>10000</v>
      </c>
      <c r="G55" s="2" t="str">
        <f>VLOOKUP(B55,'[1]Opći podaci o lokacijama'!$G:$P,10,FALSE)</f>
        <v>Zagrebačka cesta 199</v>
      </c>
    </row>
    <row r="56" spans="1:7" x14ac:dyDescent="0.25">
      <c r="A56" s="3">
        <v>55</v>
      </c>
      <c r="B56" s="1" t="s">
        <v>38</v>
      </c>
      <c r="C56" s="1" t="s">
        <v>151</v>
      </c>
      <c r="D56" s="1" t="s">
        <v>39</v>
      </c>
      <c r="E56" s="3" t="str">
        <f>VLOOKUP(B56,'[1]Opći podaci o lokacijama'!$G:$N,8,FALSE)</f>
        <v>Zagreb</v>
      </c>
      <c r="F56" s="3">
        <f>VLOOKUP(B56,'[1]Opći podaci o lokacijama'!$G:$O,9,FALSE)</f>
        <v>10000</v>
      </c>
      <c r="G56" s="2" t="str">
        <f>VLOOKUP(B56,'[1]Opći podaci o lokacijama'!$G:$P,10,FALSE)</f>
        <v>Trg Josipa Langa 13</v>
      </c>
    </row>
    <row r="57" spans="1:7" x14ac:dyDescent="0.25">
      <c r="A57" s="3">
        <v>56</v>
      </c>
      <c r="B57" s="1" t="s">
        <v>40</v>
      </c>
      <c r="C57" s="1" t="s">
        <v>151</v>
      </c>
      <c r="D57" s="1" t="s">
        <v>41</v>
      </c>
      <c r="E57" s="3" t="str">
        <f>VLOOKUP(B57,'[1]Opći podaci o lokacijama'!$G:$N,8,FALSE)</f>
        <v>Zagreb</v>
      </c>
      <c r="F57" s="3">
        <f>VLOOKUP(B57,'[1]Opći podaci o lokacijama'!$G:$O,9,FALSE)</f>
        <v>10000</v>
      </c>
      <c r="G57" s="2" t="str">
        <f>VLOOKUP(B57,'[1]Opći podaci o lokacijama'!$G:$P,10,FALSE)</f>
        <v>Slavonska avenija 54</v>
      </c>
    </row>
    <row r="58" spans="1:7" x14ac:dyDescent="0.25">
      <c r="A58" s="3">
        <v>57</v>
      </c>
      <c r="B58" s="1" t="s">
        <v>42</v>
      </c>
      <c r="C58" s="1" t="s">
        <v>151</v>
      </c>
      <c r="D58" s="1" t="s">
        <v>43</v>
      </c>
      <c r="E58" s="3" t="str">
        <f>VLOOKUP(B58,'[1]Opći podaci o lokacijama'!$G:$N,8,FALSE)</f>
        <v>Zagreb</v>
      </c>
      <c r="F58" s="3">
        <f>VLOOKUP(B58,'[1]Opći podaci o lokacijama'!$G:$O,9,FALSE)</f>
        <v>10000</v>
      </c>
      <c r="G58" s="2" t="str">
        <f>VLOOKUP(B58,'[1]Opći podaci o lokacijama'!$G:$P,10,FALSE)</f>
        <v>Ulica Vjekoslava Heinzela 63</v>
      </c>
    </row>
    <row r="59" spans="1:7" x14ac:dyDescent="0.25">
      <c r="A59" s="3">
        <v>58</v>
      </c>
      <c r="B59" s="1" t="s">
        <v>60</v>
      </c>
      <c r="C59" s="1" t="s">
        <v>151</v>
      </c>
      <c r="D59" s="1" t="s">
        <v>61</v>
      </c>
      <c r="E59" s="3" t="str">
        <f>VLOOKUP(B59,'[1]Opći podaci o lokacijama'!$G:$N,8,FALSE)</f>
        <v>Zagreb</v>
      </c>
      <c r="F59" s="3">
        <f>VLOOKUP(B59,'[1]Opći podaci o lokacijama'!$G:$O,9,FALSE)</f>
        <v>10000</v>
      </c>
      <c r="G59" s="2" t="str">
        <f>VLOOKUP(B59,'[1]Opći podaci o lokacijama'!$G:$P,10,FALSE)</f>
        <v>Ulica Vatroslava Jagića 33</v>
      </c>
    </row>
    <row r="60" spans="1:7" x14ac:dyDescent="0.25">
      <c r="A60" s="3">
        <v>59</v>
      </c>
      <c r="B60" s="1" t="s">
        <v>82</v>
      </c>
      <c r="C60" s="1" t="s">
        <v>151</v>
      </c>
      <c r="D60" s="1" t="s">
        <v>83</v>
      </c>
      <c r="E60" s="3" t="str">
        <f>VLOOKUP(B60,'[1]Opći podaci o lokacijama'!$G:$N,8,FALSE)</f>
        <v>Županja</v>
      </c>
      <c r="F60" s="3">
        <f>VLOOKUP(B60,'[1]Opći podaci o lokacijama'!$G:$O,9,FALSE)</f>
        <v>32270</v>
      </c>
      <c r="G60" s="2" t="str">
        <f>VLOOKUP(B60,'[1]Opći podaci o lokacijama'!$G:$P,10,FALSE)</f>
        <v>Stanovi auto-put 77</v>
      </c>
    </row>
    <row r="61" spans="1:7" x14ac:dyDescent="0.25">
      <c r="A61" s="3">
        <v>60</v>
      </c>
      <c r="B61" s="2"/>
      <c r="C61" s="2" t="s">
        <v>152</v>
      </c>
      <c r="D61" s="5" t="s">
        <v>124</v>
      </c>
      <c r="E61" s="6" t="s">
        <v>133</v>
      </c>
      <c r="F61" s="3">
        <v>10000</v>
      </c>
      <c r="G61" s="2" t="s">
        <v>139</v>
      </c>
    </row>
    <row r="62" spans="1:7" x14ac:dyDescent="0.25">
      <c r="A62" s="3">
        <v>61</v>
      </c>
      <c r="B62" s="2"/>
      <c r="C62" s="2" t="s">
        <v>152</v>
      </c>
      <c r="D62" s="5" t="s">
        <v>125</v>
      </c>
      <c r="E62" s="3" t="s">
        <v>134</v>
      </c>
      <c r="F62" s="3">
        <v>51241</v>
      </c>
      <c r="G62" s="2" t="s">
        <v>140</v>
      </c>
    </row>
    <row r="63" spans="1:7" x14ac:dyDescent="0.25">
      <c r="A63" s="3">
        <v>62</v>
      </c>
      <c r="B63" s="2"/>
      <c r="C63" s="2" t="s">
        <v>152</v>
      </c>
      <c r="D63" s="5" t="s">
        <v>126</v>
      </c>
      <c r="E63" s="3" t="s">
        <v>126</v>
      </c>
      <c r="F63" s="3">
        <v>10430</v>
      </c>
      <c r="G63" s="2" t="s">
        <v>141</v>
      </c>
    </row>
    <row r="64" spans="1:7" x14ac:dyDescent="0.25">
      <c r="A64" s="3">
        <v>63</v>
      </c>
      <c r="B64" s="2"/>
      <c r="C64" s="2" t="s">
        <v>152</v>
      </c>
      <c r="D64" s="5" t="s">
        <v>129</v>
      </c>
      <c r="E64" s="3" t="s">
        <v>137</v>
      </c>
      <c r="F64" s="3">
        <v>21230</v>
      </c>
      <c r="G64" s="2" t="s">
        <v>142</v>
      </c>
    </row>
    <row r="65" spans="1:7" x14ac:dyDescent="0.25">
      <c r="A65" s="3">
        <v>64</v>
      </c>
      <c r="B65" s="2"/>
      <c r="C65" s="2" t="s">
        <v>152</v>
      </c>
      <c r="D65" s="5" t="s">
        <v>127</v>
      </c>
      <c r="E65" s="3" t="s">
        <v>127</v>
      </c>
      <c r="F65" s="3">
        <v>44000</v>
      </c>
      <c r="G65" s="8" t="s">
        <v>143</v>
      </c>
    </row>
    <row r="66" spans="1:7" x14ac:dyDescent="0.25">
      <c r="A66" s="3">
        <v>65</v>
      </c>
      <c r="B66" s="2"/>
      <c r="C66" s="2" t="s">
        <v>152</v>
      </c>
      <c r="D66" s="5" t="s">
        <v>128</v>
      </c>
      <c r="E66" s="3" t="s">
        <v>138</v>
      </c>
      <c r="F66" s="3">
        <v>35000</v>
      </c>
      <c r="G66" s="2" t="s">
        <v>144</v>
      </c>
    </row>
    <row r="67" spans="1:7" x14ac:dyDescent="0.25">
      <c r="A67" s="3">
        <v>66</v>
      </c>
      <c r="B67" s="2"/>
      <c r="C67" s="2" t="s">
        <v>152</v>
      </c>
      <c r="D67" s="5" t="s">
        <v>130</v>
      </c>
      <c r="E67" s="3" t="s">
        <v>136</v>
      </c>
      <c r="F67" s="3">
        <v>21000</v>
      </c>
      <c r="G67" s="2" t="s">
        <v>145</v>
      </c>
    </row>
    <row r="68" spans="1:7" x14ac:dyDescent="0.25">
      <c r="A68" s="3">
        <v>67</v>
      </c>
      <c r="B68" s="2"/>
      <c r="C68" s="2" t="s">
        <v>152</v>
      </c>
      <c r="D68" s="5" t="s">
        <v>131</v>
      </c>
      <c r="E68" s="3" t="s">
        <v>131</v>
      </c>
      <c r="F68" s="3">
        <v>10290</v>
      </c>
      <c r="G68" s="2" t="s">
        <v>146</v>
      </c>
    </row>
    <row r="69" spans="1:7" x14ac:dyDescent="0.25">
      <c r="A69" s="3">
        <v>68</v>
      </c>
      <c r="B69" s="2"/>
      <c r="C69" s="2" t="s">
        <v>152</v>
      </c>
      <c r="D69" s="5" t="s">
        <v>132</v>
      </c>
      <c r="E69" s="3" t="s">
        <v>135</v>
      </c>
      <c r="F69" s="3">
        <v>10000</v>
      </c>
      <c r="G69" s="2" t="s">
        <v>147</v>
      </c>
    </row>
    <row r="70" spans="1:7" x14ac:dyDescent="0.25">
      <c r="A70" s="3">
        <v>69</v>
      </c>
      <c r="B70" s="2"/>
      <c r="C70" s="2" t="s">
        <v>152</v>
      </c>
      <c r="D70" s="5" t="s">
        <v>148</v>
      </c>
      <c r="E70" s="3" t="s">
        <v>149</v>
      </c>
      <c r="F70" s="3">
        <v>23251</v>
      </c>
      <c r="G70" s="2" t="s">
        <v>150</v>
      </c>
    </row>
  </sheetData>
  <sortState xmlns:xlrd2="http://schemas.microsoft.com/office/spreadsheetml/2017/richdata2" ref="A2:G60">
    <sortCondition ref="E2:E60"/>
  </sortState>
  <conditionalFormatting sqref="D2:F59 D61:D69">
    <cfRule type="expression" dxfId="2" priority="3">
      <formula>AND($I2="Y",D2="")</formula>
    </cfRule>
  </conditionalFormatting>
  <conditionalFormatting sqref="D60:F60">
    <cfRule type="expression" dxfId="1" priority="2">
      <formula>AND($I60="Y",D60="")</formula>
    </cfRule>
  </conditionalFormatting>
  <conditionalFormatting sqref="D70">
    <cfRule type="expression" dxfId="0" priority="1">
      <formula>AND($I70="Y",D70="")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0FA6E20F1AED3428915D98F9042B5E8" ma:contentTypeVersion="13" ma:contentTypeDescription="Új dokumentum létrehozása." ma:contentTypeScope="" ma:versionID="fb35db64cae42044c436b11ccceb1341">
  <xsd:schema xmlns:xsd="http://www.w3.org/2001/XMLSchema" xmlns:xs="http://www.w3.org/2001/XMLSchema" xmlns:p="http://schemas.microsoft.com/office/2006/metadata/properties" xmlns:ns3="fb083b7e-e8df-48e3-a619-1b1aa70de1ee" xmlns:ns4="377710bb-482d-4a92-8aff-4e20b19814f8" targetNamespace="http://schemas.microsoft.com/office/2006/metadata/properties" ma:root="true" ma:fieldsID="c673f63c31bd7fd241979275ba46b8b6" ns3:_="" ns4:_="">
    <xsd:import namespace="fb083b7e-e8df-48e3-a619-1b1aa70de1ee"/>
    <xsd:import namespace="377710bb-482d-4a92-8aff-4e20b19814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3b7e-e8df-48e3-a619-1b1aa70de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10bb-482d-4a92-8aff-4e20b19814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19DFFA-172C-4A48-B75C-39B14BBDA856}">
  <ds:schemaRefs>
    <ds:schemaRef ds:uri="http://schemas.microsoft.com/office/2006/metadata/properties"/>
    <ds:schemaRef ds:uri="http://purl.org/dc/terms/"/>
    <ds:schemaRef ds:uri="fb083b7e-e8df-48e3-a619-1b1aa70de1e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77710bb-482d-4a92-8aff-4e20b19814f8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5C4719-7502-4EF5-8E56-638CD6460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D19F7-C942-4193-B3A1-86EDB7F3A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3b7e-e8df-48e3-a619-1b1aa70de1ee"/>
    <ds:schemaRef ds:uri="377710bb-482d-4a92-8aff-4e20b1981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</vt:lpstr>
      <vt:lpstr>3 2021</vt:lpstr>
      <vt:lpstr>WEB</vt:lpstr>
      <vt:lpstr>final!Print_Titles</vt:lpstr>
      <vt:lpstr>WEB!Print_Titles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Granić Mirjana</dc:creator>
  <cp:lastModifiedBy>Les Ivana</cp:lastModifiedBy>
  <cp:lastPrinted>2020-07-08T14:04:21Z</cp:lastPrinted>
  <dcterms:created xsi:type="dcterms:W3CDTF">2020-07-08T13:53:07Z</dcterms:created>
  <dcterms:modified xsi:type="dcterms:W3CDTF">2021-03-01T13:30:03Z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0x01010010FA6E20F1AED3428915D98F9042B5E8</vt:lpwstr>
  </property>
</Properties>
</file>